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fadoqestrie.sharepoint.com/sites/EquipeFADOQEstrie/DocumentsFADOQEstrie/Loisirs/1-SALON/2026/Fournisseurs/CFS/"/>
    </mc:Choice>
  </mc:AlternateContent>
  <xr:revisionPtr revIDLastSave="0" documentId="8_{219D8ADB-8CF6-44C6-BEB2-3EFC677A4DFF}" xr6:coauthVersionLast="47" xr6:coauthVersionMax="47" xr10:uidLastSave="{00000000-0000-0000-0000-000000000000}"/>
  <workbookProtection workbookAlgorithmName="SHA-512" workbookHashValue="HvyKR9opFZkZ3dihn15DXp5aLUwO97jV2WbR3d5zQ9LAMLyAjOu5314Xq5PmcmJpaSxRW3t8CK+K2P3b+0QjwA==" workbookSaltValue="iVxkDY9ImGpPS02MDnXKag==" workbookSpinCount="100000" lockStructure="1"/>
  <bookViews>
    <workbookView xWindow="28680" yWindow="-120" windowWidth="29040" windowHeight="15720" xr2:uid="{BC92DAEA-2B86-4760-B3E7-4B9FC946A597}"/>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1" l="1"/>
  <c r="J35" i="1"/>
  <c r="J106" i="1"/>
  <c r="J58" i="1"/>
  <c r="J102" i="1"/>
  <c r="J99" i="1"/>
  <c r="J97" i="1"/>
  <c r="J95" i="1"/>
  <c r="J84" i="1"/>
  <c r="J82" i="1"/>
  <c r="J80" i="1"/>
  <c r="J78" i="1"/>
  <c r="J76" i="1"/>
  <c r="J70" i="1"/>
  <c r="J68" i="1"/>
  <c r="J62" i="1"/>
  <c r="J60" i="1"/>
  <c r="J56" i="1"/>
  <c r="J52" i="1"/>
  <c r="J37" i="1" l="1"/>
  <c r="J39" i="1"/>
  <c r="J41" i="1"/>
  <c r="J43" i="1"/>
  <c r="J109" i="1" l="1"/>
  <c r="J111" i="1" s="1"/>
  <c r="J110" i="1" l="1"/>
  <c r="J112" i="1" s="1"/>
</calcChain>
</file>

<file path=xl/sharedStrings.xml><?xml version="1.0" encoding="utf-8"?>
<sst xmlns="http://schemas.openxmlformats.org/spreadsheetml/2006/main" count="134" uniqueCount="87">
  <si>
    <t>Bon de commande pour les exposants</t>
  </si>
  <si>
    <t>Veuillez nous retourner le formulaire à : operations@centredefoiressherbrooke.ca</t>
  </si>
  <si>
    <t>Salon ou exposition</t>
  </si>
  <si>
    <t>Information du client</t>
  </si>
  <si>
    <t xml:space="preserve">Nom de l'entreprise : </t>
  </si>
  <si>
    <t xml:space="preserve">Adresse : </t>
  </si>
  <si>
    <t xml:space="preserve">Nom du contact : </t>
  </si>
  <si>
    <t xml:space="preserve">Courriel : </t>
  </si>
  <si>
    <t xml:space="preserve">Téléphone : </t>
  </si>
  <si>
    <t xml:space="preserve">Numéro du kiosque : </t>
  </si>
  <si>
    <t xml:space="preserve">Ville : </t>
  </si>
  <si>
    <t xml:space="preserve">Code postal : </t>
  </si>
  <si>
    <t>Le Centre de foires vous accueille et met tout en œuvre pour assurer le succès de votre événement</t>
  </si>
  <si>
    <t>Prise électrique régulière 15 AMP, 120 V</t>
  </si>
  <si>
    <t>Prise électrique régulière 20 AMP, 120V</t>
  </si>
  <si>
    <t>Courant spécial</t>
  </si>
  <si>
    <t>Prix unitaire</t>
  </si>
  <si>
    <t>Quantité</t>
  </si>
  <si>
    <t>Total</t>
  </si>
  <si>
    <t xml:space="preserve">V : </t>
  </si>
  <si>
    <t xml:space="preserve">AMP : </t>
  </si>
  <si>
    <t>X</t>
  </si>
  <si>
    <t>=</t>
  </si>
  <si>
    <t>COMMUNICATION</t>
  </si>
  <si>
    <t>Connexion internet WIFI sécurisée</t>
  </si>
  <si>
    <t>Connexion internet haute vitesse filaire</t>
  </si>
  <si>
    <r>
      <t xml:space="preserve">Prix unitaire pour </t>
    </r>
    <r>
      <rPr>
        <b/>
        <i/>
        <sz val="9"/>
        <color theme="1"/>
        <rFont val="Aptos Narrow"/>
        <family val="2"/>
        <scheme val="minor"/>
      </rPr>
      <t>la durée du salon</t>
    </r>
    <r>
      <rPr>
        <i/>
        <sz val="9"/>
        <color theme="1"/>
        <rFont val="Aptos Narrow"/>
        <family val="2"/>
        <scheme val="minor"/>
      </rPr>
      <t>.</t>
    </r>
  </si>
  <si>
    <t>ACCROCHAGE ET MANUTENTION</t>
  </si>
  <si>
    <t>Service d'accrochage avec la plateforme élévatrice</t>
  </si>
  <si>
    <t>Service de manutention avec le chariot élévateur</t>
  </si>
  <si>
    <t>NETTOYAGE DE KIOSQUE</t>
  </si>
  <si>
    <t>Ce service consiste en le nettoyage du tapis à l'aspirateur. Veuillez préalablement dégager votre kiosque de tout obstacle.</t>
  </si>
  <si>
    <t>***Le prix indiqué est journalier pour la superficie sélectionnée***</t>
  </si>
  <si>
    <t>Nettoyage de tapis de kiosque de 1 à 200 pieds²</t>
  </si>
  <si>
    <t>Nettoyage de tapis de kiosque de 401 à 600 pieds²</t>
  </si>
  <si>
    <t>Nettoyage de tapis de kiosque de 601 à 800 pieds²</t>
  </si>
  <si>
    <t>Nettoyage de tapis de kiosque de 801 pieds² et plus</t>
  </si>
  <si>
    <t>Une estimation pourra être fournie sur demande</t>
  </si>
  <si>
    <t>EAU ET DRAINAGE</t>
  </si>
  <si>
    <t>L'alimentation en eau se fait avec un tuyau de  ½ pouce. Assurez-vous d'avoir l'adapteur nécessaire, sans quoi des frais de raccordement s'appliqueront. Les conduits proviennent des trappes au plancher.</t>
  </si>
  <si>
    <t>Alimentation en eau froide et drainage</t>
  </si>
  <si>
    <t>Alimentation en eau chaude et drainage</t>
  </si>
  <si>
    <t>Remplissage et vidange de bain à remous ou de piscine de moins de 18 pieds</t>
  </si>
  <si>
    <t>Remplissage et vidange pour piscine de plus de 18 pieds</t>
  </si>
  <si>
    <t>SOUS-TOTAL</t>
  </si>
  <si>
    <t>TPS | 106955958 RT0001</t>
  </si>
  <si>
    <t>TVQ | 1006359236 TQ0001</t>
  </si>
  <si>
    <t>GRAND TOTAL</t>
  </si>
  <si>
    <t xml:space="preserve">Mode de paiement </t>
  </si>
  <si>
    <t>SERVICES</t>
  </si>
  <si>
    <t>Électricité</t>
  </si>
  <si>
    <t>Par virement interac ou dépôt direct</t>
  </si>
  <si>
    <t>À la suite de votre événement, le service de comptabilité vous enverra une facture que vous devrez aquitter au moment de la réception, avec le mode de paiement désiré. Tous les détails se retrouveront sur la facture après-événement.</t>
  </si>
  <si>
    <t>Par carte de crédit</t>
  </si>
  <si>
    <t>Numéro de la carte</t>
  </si>
  <si>
    <t>Date d'expiration</t>
  </si>
  <si>
    <t>Code CVV</t>
  </si>
  <si>
    <t>Conditions</t>
  </si>
  <si>
    <t>Une fois l'événement passé, le service de comptabilité de la Corporation de développement du Centre de foires procédera au prélèvement du paiement du bon de commande ou vous enverra une facture à payer lors de la réception et formalisera de manière definitive la transaction avec une preuve de paiement par courriel</t>
  </si>
  <si>
    <t>La présente validation de votre bon de commande et du mode de paiement implique l'acceptation immédiate de votre part des présentes conditions, sans que cela nécessite votre signature manuscrite.</t>
  </si>
  <si>
    <t xml:space="preserve">Commentaires : </t>
  </si>
  <si>
    <t>Prise électrique 30 AMP, 220 V</t>
  </si>
  <si>
    <t>Nettoyage de tapis de kiosque de 201 à 400 pieds²</t>
  </si>
  <si>
    <r>
      <t xml:space="preserve">Prix unitaire pour </t>
    </r>
    <r>
      <rPr>
        <b/>
        <i/>
        <sz val="9"/>
        <color theme="1"/>
        <rFont val="Aptos Narrow"/>
        <family val="2"/>
        <scheme val="minor"/>
      </rPr>
      <t>une journée</t>
    </r>
    <r>
      <rPr>
        <i/>
        <sz val="9"/>
        <color theme="1"/>
        <rFont val="Aptos Narrow"/>
        <family val="2"/>
        <scheme val="minor"/>
      </rPr>
      <t>. 4 appareils inclus</t>
    </r>
  </si>
  <si>
    <r>
      <t xml:space="preserve">Prix unitaire pour </t>
    </r>
    <r>
      <rPr>
        <b/>
        <i/>
        <sz val="9"/>
        <color theme="1"/>
        <rFont val="Aptos Narrow"/>
        <family val="2"/>
        <scheme val="minor"/>
      </rPr>
      <t>la durée du salon</t>
    </r>
    <r>
      <rPr>
        <i/>
        <sz val="9"/>
        <color theme="1"/>
        <rFont val="Aptos Narrow"/>
        <family val="2"/>
        <scheme val="minor"/>
      </rPr>
      <t>. 4 appareils inclus</t>
    </r>
  </si>
  <si>
    <t>Frais supplémentaires</t>
  </si>
  <si>
    <t>FRAIS SUPPLÉMENTAIRES</t>
  </si>
  <si>
    <r>
      <t xml:space="preserve">Prix pour les connexions supplémentaires pour </t>
    </r>
    <r>
      <rPr>
        <b/>
        <i/>
        <sz val="9"/>
        <color theme="1"/>
        <rFont val="Aptos Narrow"/>
        <family val="2"/>
        <scheme val="minor"/>
      </rPr>
      <t>une journée</t>
    </r>
  </si>
  <si>
    <r>
      <t xml:space="preserve">Prix pour les connexions supplémentaires pour </t>
    </r>
    <r>
      <rPr>
        <b/>
        <i/>
        <sz val="9"/>
        <color theme="1"/>
        <rFont val="Aptos Narrow"/>
        <family val="2"/>
        <scheme val="minor"/>
      </rPr>
      <t>la durée</t>
    </r>
    <r>
      <rPr>
        <i/>
        <sz val="9"/>
        <color theme="1"/>
        <rFont val="Aptos Narrow"/>
        <family val="2"/>
        <scheme val="minor"/>
      </rPr>
      <t xml:space="preserve"> du salon</t>
    </r>
  </si>
  <si>
    <t>*Au-delà de cette date, la disponibilité des services peut être affectée. Des frais supplémentaires peuvent s'appliquer*</t>
  </si>
  <si>
    <t>Lorsque l'exposition ne prévoit pas d'espace entre les kiosques, les panneaux électriques de sous-distribution pourraient se retrouver dans votre emplacement, même si aucun service électrique n'a été commandé. Lesdits panneaux doivent en tout temps être accessibles et il est de votre responsabilité de prévoir un accès. En cas de panne ou tout autre problème, le Centre de foires se verrait obligé de vous exiger de donner accès immédiatement au risque de démanteler votre kiosque. Le partage d'électricité entre kiosques est interdit, sauf dans le cas de kiosques adjacents appartenant au même propriétaire.</t>
  </si>
  <si>
    <t>Prise électrique 50 AMP, 220 V</t>
  </si>
  <si>
    <t>Connexion internet WIFI sécurisée supplémentaire</t>
  </si>
  <si>
    <t xml:space="preserve">Prise supplémentaire internet haute vitesse filaire </t>
  </si>
  <si>
    <t>Prix horaire incluant l'opérateur avec une durée minimum d'une heure.</t>
  </si>
  <si>
    <t>Pour tous commentaires ou interrogations, veuillez les indiquer ici</t>
  </si>
  <si>
    <t>Les commandes sont effectives dès que le service est rendu. Toute commande suppose l'adhésion aux conditions pour chaque produit ou service fourni. À partir du moment où l'exposant a soumis son bon de commande, il est considéré comme ayant accepté les prix et les quantités des produits et services commandés. Le Centre de foires ne peut garantir d'éventuels ajouts. Aucun remboursement pour tous les frais d'honoraires</t>
  </si>
  <si>
    <t>**Des frais supplémentaires peuvent s'appliquer pour les travaux requérant les services de l'électricien désigné par le Centre de foires**</t>
  </si>
  <si>
    <t>Le Centre de foires fournit gratuitement un accès à Internet sans fil aux exposants. Il est interdit d'utiliser le réseau Wifi pour pratiquer des activités illégales telles que le piratage informatique, la fraude en ligne, le vol d'identité, la diffusion de contenu protégé sans droit, la cyberintimidation, etc. L'usager assume l'entière responsabilité d'une telle utilisation et s'engage à dédommager le Centre de foires et le fournisseur de la bande passante pour toute autre dépense qu'un tel usage pourrait leur occasionner. Le service est offert pour un usage itinérant et temporaire, à moins d'obtenir l'accord du Centre de foires.</t>
  </si>
  <si>
    <t>Veuillez remplir des champs ci-dessous avec les informations de votre carte de crédit. Votre bon de commande ne doit pas dépasser 10 000 $ pour pouvoir utiliser ce mode de paiement. Vous devez le faire parvenir par courriel à operations@centredefoiressherbrooke.ca</t>
  </si>
  <si>
    <t>Besoin d'informations ou d'assistance? Écrivez-nous à l'adresse ci-dessous!</t>
  </si>
  <si>
    <t>Date limite pour l'envoi du bon de commande</t>
  </si>
  <si>
    <t>*Prix unitaire pour la durée du salon. Vient avec une double sortie.*</t>
  </si>
  <si>
    <t>Vous devez commander un service d'accrochage ou de manutention pour au moins une heure. Cela inclut l'opérateur, le montage, le démontage. Le taux horaire est ensuite facturé pour chaque quart d'heure. Aucun service ne sera effectué pour toute commande reçue après la pose de tapis d'allée et l'installation de kiosques qui empêchent la circulation de la plateforme ou du chariot élévateur.</t>
  </si>
  <si>
    <t>Si une demande est faite au-delà de la date limite, des frais minimums de 38,50 $ de l'heure seront appliqués (1 heure minimum facturée, puis par tranches de 15 minutes).</t>
  </si>
  <si>
    <t>Salon 50 +</t>
  </si>
  <si>
    <t>9 octobre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</si>
</sst>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 #,##0.00_)\ &quot;$&quot;_ ;_ * \(#,##0.00\)\ &quot;$&quot;_ ;_ * &quot;-&quot;??_)\ &quot;$&quot;_ ;_ @_ "/>
  </numFmts>
  <fonts count="26" x14ac:knownFonts="1">
    <font>
      <sz val="11"/>
      <color theme="1"/>
      <name val="Aptos Narrow"/>
      <family val="2"/>
      <scheme val="minor"/>
    </font>
    <font>
      <sz val="11"/>
      <color theme="0"/>
      <name val="Aptos Narrow"/>
      <family val="2"/>
      <scheme val="minor"/>
    </font>
    <font>
      <sz val="11"/>
      <color rgb="FF8F2B29"/>
      <name val="Aptos Narrow"/>
      <family val="2"/>
      <scheme val="minor"/>
    </font>
    <font>
      <b/>
      <sz val="20"/>
      <color theme="0"/>
      <name val="Aptos Narrow"/>
      <family val="2"/>
      <scheme val="minor"/>
    </font>
    <font>
      <sz val="11"/>
      <name val="Aptos Narrow"/>
      <family val="2"/>
      <scheme val="minor"/>
    </font>
    <font>
      <sz val="11"/>
      <color theme="1"/>
      <name val="Aptos Narrow"/>
      <family val="2"/>
      <scheme val="minor"/>
    </font>
    <font>
      <sz val="10"/>
      <color theme="1"/>
      <name val="Aptos Narrow"/>
      <family val="2"/>
      <scheme val="minor"/>
    </font>
    <font>
      <b/>
      <i/>
      <sz val="11"/>
      <name val="Aptos Narrow"/>
      <family val="2"/>
      <scheme val="minor"/>
    </font>
    <font>
      <b/>
      <sz val="12"/>
      <name val="Aptos Narrow"/>
      <family val="2"/>
      <scheme val="minor"/>
    </font>
    <font>
      <i/>
      <sz val="10"/>
      <color theme="1"/>
      <name val="Aptos Narrow"/>
      <family val="2"/>
      <scheme val="minor"/>
    </font>
    <font>
      <b/>
      <u/>
      <sz val="13"/>
      <name val="Aptos Narrow"/>
      <family val="2"/>
      <scheme val="minor"/>
    </font>
    <font>
      <b/>
      <sz val="11"/>
      <color rgb="FF8F2B29"/>
      <name val="Aptos Narrow"/>
      <family val="2"/>
      <scheme val="minor"/>
    </font>
    <font>
      <b/>
      <i/>
      <sz val="11"/>
      <color rgb="FF8F2B29"/>
      <name val="Aptos Narrow"/>
      <family val="2"/>
      <scheme val="minor"/>
    </font>
    <font>
      <i/>
      <sz val="9"/>
      <color theme="1"/>
      <name val="Aptos Narrow"/>
      <family val="2"/>
      <scheme val="minor"/>
    </font>
    <font>
      <b/>
      <i/>
      <sz val="9"/>
      <color theme="1"/>
      <name val="Aptos Narrow"/>
      <family val="2"/>
      <scheme val="minor"/>
    </font>
    <font>
      <i/>
      <sz val="9"/>
      <name val="Aptos Narrow"/>
      <family val="2"/>
      <scheme val="minor"/>
    </font>
    <font>
      <b/>
      <sz val="11"/>
      <color theme="0"/>
      <name val="Aptos Narrow"/>
      <family val="2"/>
      <scheme val="minor"/>
    </font>
    <font>
      <b/>
      <sz val="11"/>
      <name val="Aptos Narrow"/>
      <family val="2"/>
      <scheme val="minor"/>
    </font>
    <font>
      <b/>
      <sz val="14"/>
      <color theme="0"/>
      <name val="Aptos Narrow"/>
      <family val="2"/>
      <scheme val="minor"/>
    </font>
    <font>
      <b/>
      <u/>
      <sz val="14"/>
      <color theme="0"/>
      <name val="Aptos Narrow"/>
      <family val="2"/>
      <scheme val="minor"/>
    </font>
    <font>
      <sz val="9"/>
      <color theme="1"/>
      <name val="Aptos Narrow"/>
      <family val="2"/>
      <scheme val="minor"/>
    </font>
    <font>
      <b/>
      <sz val="10"/>
      <color theme="0"/>
      <name val="Aptos Narrow"/>
      <family val="2"/>
      <scheme val="minor"/>
    </font>
    <font>
      <i/>
      <sz val="11"/>
      <name val="Aptos Narrow"/>
      <family val="2"/>
      <scheme val="minor"/>
    </font>
    <font>
      <i/>
      <sz val="10"/>
      <name val="Aptos Narrow"/>
      <family val="2"/>
      <scheme val="minor"/>
    </font>
    <font>
      <b/>
      <sz val="11"/>
      <color theme="1"/>
      <name val="Aptos Narrow"/>
      <family val="2"/>
      <scheme val="minor"/>
    </font>
    <font>
      <b/>
      <sz val="9"/>
      <color theme="1"/>
      <name val="Aptos Narrow"/>
      <family val="2"/>
      <scheme val="minor"/>
    </font>
  </fonts>
  <fills count="4">
    <fill>
      <patternFill patternType="none"/>
    </fill>
    <fill>
      <patternFill patternType="gray125"/>
    </fill>
    <fill>
      <patternFill patternType="solid">
        <fgColor rgb="FF8F2B29"/>
        <bgColor indexed="64"/>
      </patternFill>
    </fill>
    <fill>
      <patternFill patternType="solid">
        <fgColor rgb="FFE2E6E9"/>
        <bgColor indexed="64"/>
      </patternFill>
    </fill>
  </fills>
  <borders count="20">
    <border>
      <left/>
      <right/>
      <top/>
      <bottom/>
      <diagonal/>
    </border>
    <border>
      <left/>
      <right/>
      <top/>
      <bottom style="thin">
        <color rgb="FF8F2B29"/>
      </bottom>
      <diagonal/>
    </border>
    <border>
      <left/>
      <right/>
      <top style="thin">
        <color rgb="FF8F2B29"/>
      </top>
      <bottom style="thin">
        <color rgb="FF8F2B29"/>
      </bottom>
      <diagonal/>
    </border>
    <border>
      <left/>
      <right/>
      <top style="thin">
        <color rgb="FF8F2B29"/>
      </top>
      <bottom/>
      <diagonal/>
    </border>
    <border>
      <left style="medium">
        <color rgb="FF8F2B29"/>
      </left>
      <right/>
      <top style="medium">
        <color rgb="FF8F2B29"/>
      </top>
      <bottom/>
      <diagonal/>
    </border>
    <border>
      <left/>
      <right/>
      <top style="medium">
        <color rgb="FF8F2B29"/>
      </top>
      <bottom/>
      <diagonal/>
    </border>
    <border>
      <left/>
      <right/>
      <top style="medium">
        <color rgb="FF8F2B29"/>
      </top>
      <bottom style="thin">
        <color rgb="FF8F2B29"/>
      </bottom>
      <diagonal/>
    </border>
    <border>
      <left/>
      <right style="medium">
        <color rgb="FF8F2B29"/>
      </right>
      <top style="medium">
        <color rgb="FF8F2B29"/>
      </top>
      <bottom style="thin">
        <color rgb="FF8F2B29"/>
      </bottom>
      <diagonal/>
    </border>
    <border>
      <left style="medium">
        <color rgb="FF8F2B29"/>
      </left>
      <right/>
      <top/>
      <bottom/>
      <diagonal/>
    </border>
    <border>
      <left/>
      <right style="medium">
        <color rgb="FF8F2B29"/>
      </right>
      <top style="thin">
        <color rgb="FF8F2B29"/>
      </top>
      <bottom style="thin">
        <color rgb="FF8F2B29"/>
      </bottom>
      <diagonal/>
    </border>
    <border>
      <left style="medium">
        <color rgb="FF8F2B29"/>
      </left>
      <right/>
      <top/>
      <bottom style="medium">
        <color rgb="FF8F2B29"/>
      </bottom>
      <diagonal/>
    </border>
    <border>
      <left/>
      <right/>
      <top style="thin">
        <color rgb="FF8F2B29"/>
      </top>
      <bottom style="medium">
        <color rgb="FF8F2B29"/>
      </bottom>
      <diagonal/>
    </border>
    <border>
      <left/>
      <right/>
      <top/>
      <bottom style="medium">
        <color rgb="FF8F2B29"/>
      </bottom>
      <diagonal/>
    </border>
    <border>
      <left/>
      <right style="medium">
        <color rgb="FF8F2B29"/>
      </right>
      <top style="thin">
        <color rgb="FF8F2B29"/>
      </top>
      <bottom style="medium">
        <color rgb="FF8F2B29"/>
      </bottom>
      <diagonal/>
    </border>
    <border>
      <left/>
      <right style="medium">
        <color rgb="FF8F2B29"/>
      </right>
      <top style="medium">
        <color rgb="FF8F2B29"/>
      </top>
      <bottom/>
      <diagonal/>
    </border>
    <border>
      <left/>
      <right style="medium">
        <color rgb="FF8F2B29"/>
      </right>
      <top/>
      <bottom/>
      <diagonal/>
    </border>
    <border>
      <left/>
      <right style="medium">
        <color rgb="FF8F2B29"/>
      </right>
      <top/>
      <bottom style="medium">
        <color rgb="FF8F2B29"/>
      </bottom>
      <diagonal/>
    </border>
    <border>
      <left/>
      <right style="medium">
        <color rgb="FF8F2B29"/>
      </right>
      <top/>
      <bottom style="thin">
        <color rgb="FF8F2B29"/>
      </bottom>
      <diagonal/>
    </border>
    <border>
      <left style="thin">
        <color rgb="FF8F2B29"/>
      </left>
      <right/>
      <top style="thin">
        <color rgb="FF8F2B29"/>
      </top>
      <bottom style="thin">
        <color rgb="FF8F2B29"/>
      </bottom>
      <diagonal/>
    </border>
    <border>
      <left/>
      <right style="thin">
        <color rgb="FF8F2B29"/>
      </right>
      <top style="thin">
        <color rgb="FF8F2B29"/>
      </top>
      <bottom style="thin">
        <color rgb="FF8F2B29"/>
      </bottom>
      <diagonal/>
    </border>
  </borders>
  <cellStyleXfs count="2">
    <xf numFmtId="0" fontId="0" fillId="0" borderId="0"/>
    <xf numFmtId="44" fontId="5" fillId="0" borderId="0" applyFont="0" applyFill="0" applyBorder="0" applyAlignment="0" applyProtection="0"/>
  </cellStyleXfs>
  <cellXfs count="89">
    <xf numFmtId="0" fontId="0" fillId="0" borderId="0" xfId="0"/>
    <xf numFmtId="0" fontId="2" fillId="0" borderId="0" xfId="0" applyFont="1"/>
    <xf numFmtId="0" fontId="1" fillId="2" borderId="0" xfId="0" applyFont="1" applyFill="1" applyAlignment="1">
      <alignment horizontal="center"/>
    </xf>
    <xf numFmtId="44" fontId="0" fillId="0" borderId="0" xfId="1" applyFont="1" applyAlignment="1"/>
    <xf numFmtId="44" fontId="0" fillId="0" borderId="0" xfId="1" applyFont="1"/>
    <xf numFmtId="0" fontId="11" fillId="0" borderId="0" xfId="0" applyFont="1"/>
    <xf numFmtId="44" fontId="1" fillId="2" borderId="0" xfId="0" applyNumberFormat="1" applyFont="1" applyFill="1"/>
    <xf numFmtId="44" fontId="1" fillId="0" borderId="0" xfId="0" applyNumberFormat="1" applyFont="1"/>
    <xf numFmtId="0" fontId="12" fillId="0" borderId="0" xfId="0" applyFont="1" applyAlignment="1">
      <alignment horizontal="center" vertical="center" wrapText="1"/>
    </xf>
    <xf numFmtId="0" fontId="13" fillId="0" borderId="0" xfId="0" applyFont="1"/>
    <xf numFmtId="0" fontId="15" fillId="0" borderId="0" xfId="0" applyFont="1"/>
    <xf numFmtId="44" fontId="16" fillId="2" borderId="0" xfId="0" applyNumberFormat="1" applyFont="1" applyFill="1"/>
    <xf numFmtId="0" fontId="4" fillId="0" borderId="0" xfId="0" applyFont="1"/>
    <xf numFmtId="0" fontId="17" fillId="0" borderId="0" xfId="0" applyFont="1" applyAlignment="1">
      <alignment horizontal="right"/>
    </xf>
    <xf numFmtId="0" fontId="17" fillId="0" borderId="0" xfId="0" applyFont="1"/>
    <xf numFmtId="0" fontId="0" fillId="3" borderId="0" xfId="0" applyFill="1"/>
    <xf numFmtId="0" fontId="20" fillId="0" borderId="0" xfId="0" applyFont="1" applyAlignment="1">
      <alignment vertical="center"/>
    </xf>
    <xf numFmtId="44" fontId="0" fillId="0" borderId="0" xfId="1" applyFont="1" applyFill="1"/>
    <xf numFmtId="0" fontId="2" fillId="0" borderId="4" xfId="0" applyFont="1" applyBorder="1"/>
    <xf numFmtId="0" fontId="0" fillId="0" borderId="5" xfId="0" applyBorder="1"/>
    <xf numFmtId="0" fontId="2" fillId="0" borderId="5" xfId="0" applyFont="1" applyBorder="1"/>
    <xf numFmtId="0" fontId="2" fillId="0" borderId="8" xfId="0" applyFont="1" applyBorder="1"/>
    <xf numFmtId="0" fontId="2" fillId="0" borderId="10" xfId="0" applyFont="1" applyBorder="1"/>
    <xf numFmtId="0" fontId="2" fillId="0" borderId="12" xfId="0" applyFont="1" applyBorder="1"/>
    <xf numFmtId="44" fontId="0" fillId="0" borderId="0" xfId="1" applyFont="1" applyFill="1" applyAlignment="1"/>
    <xf numFmtId="0" fontId="11" fillId="3" borderId="4" xfId="0" applyFont="1" applyFill="1" applyBorder="1"/>
    <xf numFmtId="0" fontId="0" fillId="3" borderId="5" xfId="0" applyFill="1" applyBorder="1"/>
    <xf numFmtId="0" fontId="22" fillId="3" borderId="5" xfId="0" applyFont="1" applyFill="1" applyBorder="1"/>
    <xf numFmtId="0" fontId="4" fillId="3" borderId="5" xfId="0" applyFont="1" applyFill="1" applyBorder="1"/>
    <xf numFmtId="0" fontId="17" fillId="3" borderId="5" xfId="0" applyFont="1" applyFill="1" applyBorder="1" applyAlignment="1">
      <alignment horizontal="right"/>
    </xf>
    <xf numFmtId="0" fontId="17" fillId="3" borderId="5" xfId="0" applyFont="1" applyFill="1" applyBorder="1"/>
    <xf numFmtId="44" fontId="16" fillId="3" borderId="14" xfId="0" applyNumberFormat="1" applyFont="1" applyFill="1" applyBorder="1"/>
    <xf numFmtId="0" fontId="15" fillId="3" borderId="8" xfId="0" applyFont="1" applyFill="1" applyBorder="1"/>
    <xf numFmtId="0" fontId="4" fillId="3" borderId="0" xfId="0" applyFont="1" applyFill="1"/>
    <xf numFmtId="0" fontId="17" fillId="3" borderId="0" xfId="0" applyFont="1" applyFill="1" applyAlignment="1">
      <alignment horizontal="right"/>
    </xf>
    <xf numFmtId="0" fontId="17" fillId="3" borderId="0" xfId="0" applyFont="1" applyFill="1"/>
    <xf numFmtId="44" fontId="16" fillId="3" borderId="15" xfId="0" applyNumberFormat="1" applyFont="1" applyFill="1" applyBorder="1"/>
    <xf numFmtId="0" fontId="0" fillId="3" borderId="1" xfId="0" applyFill="1" applyBorder="1" applyProtection="1">
      <protection locked="0"/>
    </xf>
    <xf numFmtId="0" fontId="2" fillId="0" borderId="0" xfId="0" applyFont="1" applyProtection="1">
      <protection locked="0"/>
      <extLst>
        <ext xmlns:xfpb="http://schemas.microsoft.com/office/spreadsheetml/2022/featurepropertybag" uri="{C7286773-470A-42A8-94C5-96B5CB345126}">
          <xfpb:xfComplement i="0"/>
        </ext>
      </extLst>
    </xf>
    <xf numFmtId="0" fontId="4" fillId="3" borderId="1" xfId="0" applyFont="1" applyFill="1" applyBorder="1" applyProtection="1">
      <protection locked="0"/>
    </xf>
    <xf numFmtId="0" fontId="24" fillId="0" borderId="0" xfId="0" applyFont="1"/>
    <xf numFmtId="0" fontId="0" fillId="0" borderId="12" xfId="0" applyBorder="1" applyAlignment="1">
      <alignment horizontal="center"/>
    </xf>
    <xf numFmtId="0" fontId="3" fillId="0" borderId="0" xfId="0" applyFont="1" applyAlignment="1">
      <alignment horizontal="center" vertical="center"/>
    </xf>
    <xf numFmtId="0" fontId="11" fillId="0" borderId="0" xfId="0" applyFont="1" applyAlignment="1">
      <alignment horizontal="center"/>
    </xf>
    <xf numFmtId="0" fontId="19" fillId="2" borderId="0" xfId="0" applyFont="1" applyFill="1" applyAlignment="1">
      <alignment horizontal="center" vertical="center"/>
    </xf>
    <xf numFmtId="0" fontId="9" fillId="0" borderId="0" xfId="0" applyFont="1" applyAlignment="1">
      <alignment horizontal="center" vertical="center"/>
    </xf>
    <xf numFmtId="0" fontId="0" fillId="0" borderId="0" xfId="0" applyAlignment="1">
      <alignment horizontal="center"/>
    </xf>
    <xf numFmtId="0" fontId="4" fillId="3" borderId="6" xfId="0" applyFont="1" applyFill="1" applyBorder="1" applyAlignment="1" applyProtection="1">
      <alignment horizontal="center"/>
      <protection locked="0"/>
    </xf>
    <xf numFmtId="0" fontId="4" fillId="3" borderId="2" xfId="0" applyFont="1" applyFill="1" applyBorder="1" applyAlignment="1" applyProtection="1">
      <alignment horizontal="center"/>
      <protection locked="0"/>
    </xf>
    <xf numFmtId="0" fontId="4" fillId="3" borderId="1" xfId="0" applyFont="1" applyFill="1" applyBorder="1" applyAlignment="1" applyProtection="1">
      <alignment horizontal="center"/>
      <protection locked="0"/>
    </xf>
    <xf numFmtId="0" fontId="4" fillId="3" borderId="11" xfId="0" applyFont="1" applyFill="1" applyBorder="1" applyAlignment="1" applyProtection="1">
      <alignment horizontal="center"/>
      <protection locked="0"/>
    </xf>
    <xf numFmtId="0" fontId="4" fillId="3" borderId="7" xfId="0" applyFont="1" applyFill="1" applyBorder="1" applyAlignment="1" applyProtection="1">
      <alignment horizontal="center"/>
      <protection locked="0"/>
    </xf>
    <xf numFmtId="0" fontId="4" fillId="3" borderId="9" xfId="0" applyFont="1" applyFill="1" applyBorder="1" applyAlignment="1" applyProtection="1">
      <alignment horizontal="center"/>
      <protection locked="0"/>
    </xf>
    <xf numFmtId="0" fontId="4" fillId="3" borderId="17" xfId="0" applyFont="1" applyFill="1" applyBorder="1" applyAlignment="1" applyProtection="1">
      <alignment horizontal="center"/>
      <protection locked="0"/>
    </xf>
    <xf numFmtId="0" fontId="4" fillId="3" borderId="13" xfId="0" applyFont="1" applyFill="1" applyBorder="1" applyAlignment="1" applyProtection="1">
      <alignment horizontal="center"/>
      <protection locked="0"/>
    </xf>
    <xf numFmtId="0" fontId="8" fillId="3" borderId="0" xfId="0" applyFont="1" applyFill="1" applyAlignment="1">
      <alignment horizontal="center" vertical="center"/>
    </xf>
    <xf numFmtId="0" fontId="13" fillId="0" borderId="0" xfId="0" applyFont="1" applyAlignment="1">
      <alignment horizontal="center" vertical="center" wrapText="1"/>
    </xf>
    <xf numFmtId="0" fontId="0" fillId="0" borderId="5" xfId="0" applyBorder="1" applyAlignment="1">
      <alignment horizontal="center"/>
    </xf>
    <xf numFmtId="0" fontId="8" fillId="3" borderId="0" xfId="0" applyFont="1" applyFill="1" applyAlignment="1">
      <alignment horizontal="center"/>
    </xf>
    <xf numFmtId="0" fontId="11" fillId="0" borderId="0" xfId="0" applyFont="1" applyAlignment="1">
      <alignment horizontal="left" wrapText="1"/>
    </xf>
    <xf numFmtId="0" fontId="13" fillId="0" borderId="0" xfId="0" applyFont="1" applyAlignment="1">
      <alignment horizontal="left"/>
    </xf>
    <xf numFmtId="0" fontId="15" fillId="0" borderId="0" xfId="0" applyFont="1" applyAlignment="1">
      <alignment horizontal="center"/>
    </xf>
    <xf numFmtId="0" fontId="23" fillId="0" borderId="0" xfId="0" applyFont="1" applyAlignment="1">
      <alignment horizontal="center" vertical="center" wrapText="1"/>
    </xf>
    <xf numFmtId="0" fontId="25" fillId="0" borderId="0" xfId="0" applyFont="1" applyAlignment="1">
      <alignment horizontal="center" vertical="center" wrapText="1"/>
    </xf>
    <xf numFmtId="0" fontId="3" fillId="2" borderId="0" xfId="0" applyFont="1" applyFill="1" applyAlignment="1">
      <alignment horizontal="center" vertical="center"/>
    </xf>
    <xf numFmtId="0" fontId="13" fillId="0" borderId="0" xfId="0" applyFont="1" applyAlignment="1">
      <alignment horizontal="center"/>
    </xf>
    <xf numFmtId="0" fontId="7" fillId="3" borderId="0" xfId="0" applyFont="1" applyFill="1" applyAlignment="1">
      <alignment horizontal="center"/>
    </xf>
    <xf numFmtId="0" fontId="6" fillId="0" borderId="3" xfId="0" applyFont="1" applyBorder="1" applyAlignment="1">
      <alignment horizontal="center"/>
    </xf>
    <xf numFmtId="0" fontId="16" fillId="2" borderId="0" xfId="0" applyFont="1" applyFill="1" applyAlignment="1">
      <alignment horizontal="center"/>
    </xf>
    <xf numFmtId="0" fontId="10" fillId="0" borderId="0" xfId="0" applyFont="1" applyAlignment="1">
      <alignment horizontal="center" vertical="center"/>
    </xf>
    <xf numFmtId="0" fontId="4" fillId="0" borderId="0" xfId="0" applyFont="1" applyAlignment="1">
      <alignment horizontal="center"/>
    </xf>
    <xf numFmtId="0" fontId="24" fillId="0" borderId="1" xfId="0" applyFont="1" applyBorder="1" applyAlignment="1">
      <alignment horizontal="center"/>
    </xf>
    <xf numFmtId="49" fontId="24" fillId="0" borderId="1" xfId="0" applyNumberFormat="1" applyFont="1" applyBorder="1" applyAlignment="1">
      <alignment horizontal="center"/>
    </xf>
    <xf numFmtId="0" fontId="1" fillId="2"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21" fillId="2" borderId="0" xfId="0" applyFont="1" applyFill="1" applyAlignment="1">
      <alignment horizontal="center" vertical="center" wrapText="1"/>
    </xf>
    <xf numFmtId="0" fontId="4" fillId="3" borderId="18" xfId="0" applyFont="1" applyFill="1" applyBorder="1" applyAlignment="1" applyProtection="1">
      <alignment horizontal="center"/>
      <protection locked="0"/>
    </xf>
    <xf numFmtId="0" fontId="4" fillId="3" borderId="19" xfId="0" applyFont="1" applyFill="1" applyBorder="1" applyAlignment="1" applyProtection="1">
      <alignment horizontal="center"/>
      <protection locked="0"/>
    </xf>
    <xf numFmtId="0" fontId="18" fillId="2" borderId="0" xfId="0" applyFont="1" applyFill="1" applyAlignment="1">
      <alignment horizontal="center" vertical="center"/>
    </xf>
    <xf numFmtId="0" fontId="20" fillId="0" borderId="0" xfId="0" applyFont="1" applyAlignment="1">
      <alignment horizontal="center" vertical="center"/>
    </xf>
    <xf numFmtId="0" fontId="0" fillId="0" borderId="1" xfId="0" applyBorder="1" applyAlignment="1">
      <alignment horizontal="center"/>
    </xf>
    <xf numFmtId="0" fontId="15" fillId="3" borderId="8" xfId="0" applyFont="1" applyFill="1" applyBorder="1" applyAlignment="1">
      <alignment horizontal="center"/>
    </xf>
    <xf numFmtId="0" fontId="15" fillId="3" borderId="0" xfId="0" applyFont="1" applyFill="1" applyAlignment="1">
      <alignment horizontal="center"/>
    </xf>
    <xf numFmtId="0" fontId="15" fillId="3" borderId="15" xfId="0" applyFont="1" applyFill="1" applyBorder="1" applyAlignment="1">
      <alignment horizontal="center"/>
    </xf>
    <xf numFmtId="0" fontId="15" fillId="3" borderId="10" xfId="0" applyFont="1" applyFill="1" applyBorder="1" applyAlignment="1">
      <alignment horizontal="center"/>
    </xf>
    <xf numFmtId="0" fontId="15" fillId="3" borderId="12" xfId="0" applyFont="1" applyFill="1" applyBorder="1" applyAlignment="1">
      <alignment horizontal="center"/>
    </xf>
    <xf numFmtId="0" fontId="15" fillId="3" borderId="16" xfId="0" applyFont="1" applyFill="1" applyBorder="1" applyAlignment="1">
      <alignment horizontal="center"/>
    </xf>
    <xf numFmtId="0" fontId="13" fillId="3" borderId="0" xfId="0" applyFont="1" applyFill="1" applyAlignment="1">
      <alignment horizontal="center" vertical="center" wrapText="1"/>
    </xf>
    <xf numFmtId="0" fontId="20" fillId="3" borderId="0" xfId="0" applyFont="1" applyFill="1" applyAlignment="1">
      <alignment horizontal="center" vertical="center" wrapText="1"/>
    </xf>
    <xf numFmtId="0" fontId="2" fillId="0" borderId="0" xfId="0" applyFont="1" applyAlignment="1">
      <alignment horizontal="center"/>
    </xf>
  </cellXfs>
  <cellStyles count="2">
    <cellStyle name="Monétaire" xfId="1" builtinId="4"/>
    <cellStyle name="Normal" xfId="0" builtinId="0"/>
  </cellStyles>
  <dxfs count="0"/>
  <tableStyles count="0" defaultTableStyle="TableStyleMedium2" defaultPivotStyle="PivotStyleLight16"/>
  <colors>
    <mruColors>
      <color rgb="FF8F2B29"/>
      <color rgb="FFE2E6E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070231" cy="1301439"/>
    <xdr:pic>
      <xdr:nvPicPr>
        <xdr:cNvPr id="2" name="Image 1">
          <a:extLst>
            <a:ext uri="{FF2B5EF4-FFF2-40B4-BE49-F238E27FC236}">
              <a16:creationId xmlns:a16="http://schemas.microsoft.com/office/drawing/2014/main" id="{298AB54A-13C9-4A33-9E37-FBD642342F7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1" r="616"/>
        <a:stretch/>
      </xdr:blipFill>
      <xdr:spPr bwMode="auto">
        <a:xfrm>
          <a:off x="0" y="0"/>
          <a:ext cx="5070231" cy="13014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621812</xdr:colOff>
      <xdr:row>0</xdr:row>
      <xdr:rowOff>0</xdr:rowOff>
    </xdr:from>
    <xdr:to>
      <xdr:col>10</xdr:col>
      <xdr:colOff>0</xdr:colOff>
      <xdr:row>6</xdr:row>
      <xdr:rowOff>179021</xdr:rowOff>
    </xdr:to>
    <xdr:sp macro="" textlink="">
      <xdr:nvSpPr>
        <xdr:cNvPr id="4" name="Rectangle 3">
          <a:extLst>
            <a:ext uri="{FF2B5EF4-FFF2-40B4-BE49-F238E27FC236}">
              <a16:creationId xmlns:a16="http://schemas.microsoft.com/office/drawing/2014/main" id="{FF32A7E4-DC7F-458C-A3B7-0FE2AEF28618}"/>
            </a:ext>
          </a:extLst>
        </xdr:cNvPr>
        <xdr:cNvSpPr/>
      </xdr:nvSpPr>
      <xdr:spPr>
        <a:xfrm>
          <a:off x="2955437" y="0"/>
          <a:ext cx="3189632" cy="1274396"/>
        </a:xfrm>
        <a:prstGeom prst="rect">
          <a:avLst/>
        </a:prstGeom>
        <a:gradFill>
          <a:gsLst>
            <a:gs pos="0">
              <a:schemeClr val="bg1">
                <a:alpha val="0"/>
              </a:schemeClr>
            </a:gs>
            <a:gs pos="91000">
              <a:schemeClr val="bg1"/>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fr-CA"/>
        </a:p>
      </xdr:txBody>
    </xdr:sp>
    <xdr:clientData/>
  </xdr:twoCellAnchor>
  <xdr:twoCellAnchor editAs="oneCell">
    <xdr:from>
      <xdr:col>5</xdr:col>
      <xdr:colOff>730980</xdr:colOff>
      <xdr:row>4</xdr:row>
      <xdr:rowOff>79376</xdr:rowOff>
    </xdr:from>
    <xdr:to>
      <xdr:col>7</xdr:col>
      <xdr:colOff>640822</xdr:colOff>
      <xdr:row>6</xdr:row>
      <xdr:rowOff>178153</xdr:rowOff>
    </xdr:to>
    <xdr:pic>
      <xdr:nvPicPr>
        <xdr:cNvPr id="6" name="Image 5">
          <a:extLst>
            <a:ext uri="{FF2B5EF4-FFF2-40B4-BE49-F238E27FC236}">
              <a16:creationId xmlns:a16="http://schemas.microsoft.com/office/drawing/2014/main" id="{B344BC5B-38E4-40BF-8E6E-63969D813B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07605" y="809626"/>
          <a:ext cx="882980" cy="460727"/>
        </a:xfrm>
        <a:prstGeom prst="rect">
          <a:avLst/>
        </a:prstGeom>
      </xdr:spPr>
    </xdr:pic>
    <xdr:clientData/>
  </xdr:twoCellAnchor>
  <xdr:twoCellAnchor editAs="oneCell">
    <xdr:from>
      <xdr:col>0</xdr:col>
      <xdr:colOff>0</xdr:colOff>
      <xdr:row>108</xdr:row>
      <xdr:rowOff>0</xdr:rowOff>
    </xdr:from>
    <xdr:to>
      <xdr:col>1</xdr:col>
      <xdr:colOff>640483</xdr:colOff>
      <xdr:row>112</xdr:row>
      <xdr:rowOff>371</xdr:rowOff>
    </xdr:to>
    <xdr:pic>
      <xdr:nvPicPr>
        <xdr:cNvPr id="3" name="Image 2">
          <a:extLst>
            <a:ext uri="{FF2B5EF4-FFF2-40B4-BE49-F238E27FC236}">
              <a16:creationId xmlns:a16="http://schemas.microsoft.com/office/drawing/2014/main" id="{93B75FED-A738-4123-9481-69BE9623CE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7452420"/>
          <a:ext cx="1421634" cy="745873"/>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AAC66-AACC-444F-B041-FD2D443E1CEA}">
  <dimension ref="A8:J148"/>
  <sheetViews>
    <sheetView showGridLines="0" tabSelected="1" view="pageLayout" topLeftCell="A116" zoomScale="110" zoomScaleNormal="100" zoomScalePageLayoutView="110" workbookViewId="0">
      <selection activeCell="F17" sqref="F17:J17"/>
    </sheetView>
  </sheetViews>
  <sheetFormatPr baseColWidth="10" defaultRowHeight="15" x14ac:dyDescent="0.25"/>
  <cols>
    <col min="3" max="3" width="11.42578125" customWidth="1"/>
    <col min="4" max="4" width="10.85546875" customWidth="1"/>
    <col min="5" max="5" width="5.85546875" customWidth="1"/>
    <col min="7" max="7" width="2.7109375" bestFit="1" customWidth="1"/>
    <col min="8" max="8" width="10.85546875" customWidth="1"/>
    <col min="9" max="9" width="2" bestFit="1" customWidth="1"/>
  </cols>
  <sheetData>
    <row r="8" spans="1:10" x14ac:dyDescent="0.25">
      <c r="A8" s="64" t="s">
        <v>0</v>
      </c>
      <c r="B8" s="64"/>
      <c r="C8" s="64"/>
      <c r="D8" s="64"/>
      <c r="E8" s="64"/>
      <c r="F8" s="64"/>
      <c r="G8" s="64"/>
      <c r="H8" s="64"/>
      <c r="I8" s="64"/>
      <c r="J8" s="64"/>
    </row>
    <row r="9" spans="1:10" ht="14.45" customHeight="1" x14ac:dyDescent="0.25">
      <c r="A9" s="64"/>
      <c r="B9" s="64"/>
      <c r="C9" s="64"/>
      <c r="D9" s="64"/>
      <c r="E9" s="64"/>
      <c r="F9" s="64"/>
      <c r="G9" s="64"/>
      <c r="H9" s="64"/>
      <c r="I9" s="64"/>
      <c r="J9" s="64"/>
    </row>
    <row r="10" spans="1:10" ht="7.5" customHeight="1" x14ac:dyDescent="0.25">
      <c r="A10" s="64"/>
      <c r="B10" s="64"/>
      <c r="C10" s="64"/>
      <c r="D10" s="64"/>
      <c r="E10" s="64"/>
      <c r="F10" s="64"/>
      <c r="G10" s="64"/>
      <c r="H10" s="64"/>
      <c r="I10" s="64"/>
      <c r="J10" s="64"/>
    </row>
    <row r="11" spans="1:10" ht="14.45" customHeight="1" x14ac:dyDescent="0.25">
      <c r="A11" s="66" t="s">
        <v>12</v>
      </c>
      <c r="B11" s="66"/>
      <c r="C11" s="66"/>
      <c r="D11" s="66"/>
      <c r="E11" s="66"/>
      <c r="F11" s="66"/>
      <c r="G11" s="66"/>
      <c r="H11" s="66"/>
      <c r="I11" s="66"/>
      <c r="J11" s="66"/>
    </row>
    <row r="12" spans="1:10" ht="9.6" customHeight="1" x14ac:dyDescent="0.25">
      <c r="A12" s="42"/>
      <c r="B12" s="42"/>
      <c r="C12" s="42"/>
      <c r="D12" s="42"/>
      <c r="E12" s="42"/>
      <c r="F12" s="42"/>
      <c r="G12" s="42"/>
      <c r="H12" s="42"/>
      <c r="I12" s="42"/>
      <c r="J12" s="42"/>
    </row>
    <row r="13" spans="1:10" x14ac:dyDescent="0.25">
      <c r="A13" s="70" t="s">
        <v>80</v>
      </c>
      <c r="B13" s="70"/>
      <c r="C13" s="70"/>
      <c r="D13" s="70"/>
      <c r="E13" s="70"/>
      <c r="F13" s="70"/>
      <c r="G13" s="70"/>
      <c r="H13" s="70"/>
      <c r="I13" s="70"/>
      <c r="J13" s="70"/>
    </row>
    <row r="14" spans="1:10" x14ac:dyDescent="0.25">
      <c r="A14" s="69" t="s">
        <v>1</v>
      </c>
      <c r="B14" s="69"/>
      <c r="C14" s="69"/>
      <c r="D14" s="69"/>
      <c r="E14" s="69"/>
      <c r="F14" s="69"/>
      <c r="G14" s="69"/>
      <c r="H14" s="69"/>
      <c r="I14" s="69"/>
      <c r="J14" s="69"/>
    </row>
    <row r="15" spans="1:10" ht="7.5" customHeight="1" x14ac:dyDescent="0.25">
      <c r="A15" s="69"/>
      <c r="B15" s="69"/>
      <c r="C15" s="69"/>
      <c r="D15" s="69"/>
      <c r="E15" s="69"/>
      <c r="F15" s="69"/>
      <c r="G15" s="69"/>
      <c r="H15" s="69"/>
      <c r="I15" s="69"/>
      <c r="J15" s="69"/>
    </row>
    <row r="16" spans="1:10" x14ac:dyDescent="0.25">
      <c r="A16" s="71" t="s">
        <v>85</v>
      </c>
      <c r="B16" s="71"/>
      <c r="C16" s="71"/>
      <c r="D16" s="71"/>
      <c r="E16" s="40"/>
      <c r="F16" s="72" t="s">
        <v>86</v>
      </c>
      <c r="G16" s="72"/>
      <c r="H16" s="72"/>
      <c r="I16" s="72"/>
      <c r="J16" s="72"/>
    </row>
    <row r="17" spans="1:10" x14ac:dyDescent="0.25">
      <c r="A17" s="67" t="s">
        <v>2</v>
      </c>
      <c r="B17" s="67"/>
      <c r="C17" s="67"/>
      <c r="D17" s="67"/>
      <c r="F17" s="67" t="s">
        <v>81</v>
      </c>
      <c r="G17" s="67"/>
      <c r="H17" s="67"/>
      <c r="I17" s="67"/>
      <c r="J17" s="67"/>
    </row>
    <row r="18" spans="1:10" ht="14.45" customHeight="1" x14ac:dyDescent="0.25">
      <c r="A18" s="65" t="s">
        <v>69</v>
      </c>
      <c r="B18" s="65"/>
      <c r="C18" s="65"/>
      <c r="D18" s="65"/>
      <c r="E18" s="65"/>
      <c r="F18" s="65"/>
      <c r="G18" s="65"/>
      <c r="H18" s="65"/>
      <c r="I18" s="65"/>
      <c r="J18" s="65"/>
    </row>
    <row r="19" spans="1:10" ht="9.9499999999999993" customHeight="1" x14ac:dyDescent="0.25">
      <c r="A19" s="46"/>
      <c r="B19" s="46"/>
      <c r="C19" s="46"/>
      <c r="D19" s="46"/>
      <c r="E19" s="46"/>
      <c r="F19" s="46"/>
      <c r="G19" s="46"/>
      <c r="H19" s="46"/>
      <c r="I19" s="46"/>
      <c r="J19" s="46"/>
    </row>
    <row r="20" spans="1:10" ht="15.75" thickBot="1" x14ac:dyDescent="0.3">
      <c r="B20" s="68" t="s">
        <v>3</v>
      </c>
      <c r="C20" s="68"/>
      <c r="D20" s="68"/>
      <c r="E20" s="68"/>
      <c r="F20" s="68"/>
      <c r="G20" s="68"/>
      <c r="H20" s="68"/>
      <c r="I20" s="2"/>
    </row>
    <row r="21" spans="1:10" x14ac:dyDescent="0.25">
      <c r="A21" s="18" t="s">
        <v>4</v>
      </c>
      <c r="B21" s="19"/>
      <c r="C21" s="47"/>
      <c r="D21" s="47"/>
      <c r="E21" s="20"/>
      <c r="F21" s="20" t="s">
        <v>8</v>
      </c>
      <c r="G21" s="20"/>
      <c r="H21" s="47"/>
      <c r="I21" s="47"/>
      <c r="J21" s="51"/>
    </row>
    <row r="22" spans="1:10" x14ac:dyDescent="0.25">
      <c r="A22" s="21" t="s">
        <v>6</v>
      </c>
      <c r="C22" s="48"/>
      <c r="D22" s="48"/>
      <c r="E22" s="1"/>
      <c r="F22" s="1" t="s">
        <v>9</v>
      </c>
      <c r="G22" s="1"/>
      <c r="I22" s="48"/>
      <c r="J22" s="52"/>
    </row>
    <row r="23" spans="1:10" x14ac:dyDescent="0.25">
      <c r="A23" s="21" t="s">
        <v>5</v>
      </c>
      <c r="B23" s="49"/>
      <c r="C23" s="49"/>
      <c r="D23" s="49"/>
      <c r="E23" s="1"/>
      <c r="F23" s="1" t="s">
        <v>10</v>
      </c>
      <c r="G23" s="49"/>
      <c r="H23" s="49"/>
      <c r="I23" s="49"/>
      <c r="J23" s="53"/>
    </row>
    <row r="24" spans="1:10" ht="15.75" thickBot="1" x14ac:dyDescent="0.3">
      <c r="A24" s="22" t="s">
        <v>7</v>
      </c>
      <c r="B24" s="50"/>
      <c r="C24" s="50"/>
      <c r="D24" s="50"/>
      <c r="E24" s="23"/>
      <c r="F24" s="23" t="s">
        <v>11</v>
      </c>
      <c r="G24" s="50"/>
      <c r="H24" s="50"/>
      <c r="I24" s="50"/>
      <c r="J24" s="54"/>
    </row>
    <row r="25" spans="1:10" ht="9.9499999999999993" customHeight="1" x14ac:dyDescent="0.25">
      <c r="A25" s="57"/>
      <c r="B25" s="57"/>
      <c r="C25" s="57"/>
      <c r="D25" s="57"/>
      <c r="E25" s="57"/>
      <c r="F25" s="57"/>
      <c r="G25" s="57"/>
      <c r="H25" s="57"/>
      <c r="I25" s="57"/>
      <c r="J25" s="57"/>
    </row>
    <row r="26" spans="1:10" ht="15.95" customHeight="1" x14ac:dyDescent="0.25">
      <c r="A26" s="44" t="s">
        <v>49</v>
      </c>
      <c r="B26" s="44"/>
      <c r="C26" s="44"/>
      <c r="D26" s="44"/>
      <c r="E26" s="44"/>
      <c r="F26" s="44"/>
      <c r="G26" s="44"/>
      <c r="H26" s="44"/>
      <c r="I26" s="44"/>
      <c r="J26" s="44"/>
    </row>
    <row r="27" spans="1:10" ht="15.95" customHeight="1" x14ac:dyDescent="0.25">
      <c r="A27" s="44"/>
      <c r="B27" s="44"/>
      <c r="C27" s="44"/>
      <c r="D27" s="44"/>
      <c r="E27" s="44"/>
      <c r="F27" s="44"/>
      <c r="G27" s="44"/>
      <c r="H27" s="44"/>
      <c r="I27" s="44"/>
      <c r="J27" s="44"/>
    </row>
    <row r="28" spans="1:10" ht="15.75" x14ac:dyDescent="0.25">
      <c r="A28" s="55" t="s">
        <v>50</v>
      </c>
      <c r="B28" s="55"/>
      <c r="C28" s="55"/>
      <c r="D28" s="55"/>
      <c r="E28" s="55"/>
      <c r="F28" s="55"/>
      <c r="G28" s="55"/>
      <c r="H28" s="55"/>
      <c r="I28" s="55"/>
      <c r="J28" s="55"/>
    </row>
    <row r="29" spans="1:10" ht="14.45" customHeight="1" x14ac:dyDescent="0.25">
      <c r="A29" s="56" t="s">
        <v>70</v>
      </c>
      <c r="B29" s="56"/>
      <c r="C29" s="56"/>
      <c r="D29" s="56"/>
      <c r="E29" s="56"/>
      <c r="F29" s="56"/>
      <c r="G29" s="56"/>
      <c r="H29" s="56"/>
      <c r="I29" s="56"/>
      <c r="J29" s="56"/>
    </row>
    <row r="30" spans="1:10" x14ac:dyDescent="0.25">
      <c r="A30" s="56"/>
      <c r="B30" s="56"/>
      <c r="C30" s="56"/>
      <c r="D30" s="56"/>
      <c r="E30" s="56"/>
      <c r="F30" s="56"/>
      <c r="G30" s="56"/>
      <c r="H30" s="56"/>
      <c r="I30" s="56"/>
      <c r="J30" s="56"/>
    </row>
    <row r="31" spans="1:10" x14ac:dyDescent="0.25">
      <c r="A31" s="56"/>
      <c r="B31" s="56"/>
      <c r="C31" s="56"/>
      <c r="D31" s="56"/>
      <c r="E31" s="56"/>
      <c r="F31" s="56"/>
      <c r="G31" s="56"/>
      <c r="H31" s="56"/>
      <c r="I31" s="56"/>
      <c r="J31" s="56"/>
    </row>
    <row r="32" spans="1:10" x14ac:dyDescent="0.25">
      <c r="A32" s="56"/>
      <c r="B32" s="56"/>
      <c r="C32" s="56"/>
      <c r="D32" s="56"/>
      <c r="E32" s="56"/>
      <c r="F32" s="56"/>
      <c r="G32" s="56"/>
      <c r="H32" s="56"/>
      <c r="I32" s="56"/>
      <c r="J32" s="56"/>
    </row>
    <row r="33" spans="1:10" x14ac:dyDescent="0.25">
      <c r="A33" s="56"/>
      <c r="B33" s="56"/>
      <c r="C33" s="56"/>
      <c r="D33" s="56"/>
      <c r="E33" s="56"/>
      <c r="F33" s="56"/>
      <c r="G33" s="56"/>
      <c r="H33" s="56"/>
      <c r="I33" s="56"/>
      <c r="J33" s="56"/>
    </row>
    <row r="34" spans="1:10" ht="21.75" customHeight="1" x14ac:dyDescent="0.25">
      <c r="A34" s="45" t="s">
        <v>82</v>
      </c>
      <c r="B34" s="45"/>
      <c r="C34" s="45"/>
      <c r="D34" s="45"/>
      <c r="E34" s="45"/>
      <c r="F34" s="8" t="s">
        <v>16</v>
      </c>
      <c r="G34" s="8"/>
      <c r="H34" s="8" t="s">
        <v>17</v>
      </c>
      <c r="I34" s="8"/>
      <c r="J34" s="8" t="s">
        <v>18</v>
      </c>
    </row>
    <row r="35" spans="1:10" x14ac:dyDescent="0.25">
      <c r="A35" s="5" t="s">
        <v>13</v>
      </c>
      <c r="F35" s="24">
        <v>105</v>
      </c>
      <c r="G35" s="3" t="s">
        <v>21</v>
      </c>
      <c r="H35" s="39"/>
      <c r="I35" t="s">
        <v>22</v>
      </c>
      <c r="J35" s="6">
        <f>F35*H35</f>
        <v>0</v>
      </c>
    </row>
    <row r="36" spans="1:10" x14ac:dyDescent="0.25">
      <c r="F36" s="17"/>
      <c r="G36" s="4"/>
      <c r="J36" s="7"/>
    </row>
    <row r="37" spans="1:10" x14ac:dyDescent="0.25">
      <c r="A37" s="5" t="s">
        <v>14</v>
      </c>
      <c r="F37" s="17">
        <v>138.5</v>
      </c>
      <c r="G37" s="4" t="s">
        <v>21</v>
      </c>
      <c r="H37" s="39"/>
      <c r="I37" t="s">
        <v>22</v>
      </c>
      <c r="J37" s="6">
        <f>F37*H37</f>
        <v>0</v>
      </c>
    </row>
    <row r="38" spans="1:10" x14ac:dyDescent="0.25">
      <c r="A38" s="5"/>
      <c r="F38" s="4"/>
      <c r="G38" s="4"/>
      <c r="J38" s="7"/>
    </row>
    <row r="39" spans="1:10" x14ac:dyDescent="0.25">
      <c r="A39" s="5" t="s">
        <v>61</v>
      </c>
      <c r="F39" s="17">
        <v>174.25</v>
      </c>
      <c r="G39" s="4" t="s">
        <v>21</v>
      </c>
      <c r="H39" s="39"/>
      <c r="I39" t="s">
        <v>22</v>
      </c>
      <c r="J39" s="6">
        <f>F39*H39</f>
        <v>0</v>
      </c>
    </row>
    <row r="40" spans="1:10" x14ac:dyDescent="0.25">
      <c r="A40" s="5"/>
      <c r="F40" s="4"/>
      <c r="G40" s="4"/>
      <c r="J40" s="7"/>
    </row>
    <row r="41" spans="1:10" x14ac:dyDescent="0.25">
      <c r="A41" s="5" t="s">
        <v>71</v>
      </c>
      <c r="F41" s="17">
        <v>221.5</v>
      </c>
      <c r="G41" s="4" t="s">
        <v>21</v>
      </c>
      <c r="H41" s="39"/>
      <c r="I41" t="s">
        <v>22</v>
      </c>
      <c r="J41" s="6">
        <f>F41*H41</f>
        <v>0</v>
      </c>
    </row>
    <row r="42" spans="1:10" x14ac:dyDescent="0.25">
      <c r="A42" s="5"/>
      <c r="F42" s="4"/>
      <c r="G42" s="4"/>
      <c r="J42" s="7"/>
    </row>
    <row r="43" spans="1:10" x14ac:dyDescent="0.25">
      <c r="A43" s="5" t="s">
        <v>15</v>
      </c>
      <c r="C43" s="37" t="s">
        <v>20</v>
      </c>
      <c r="D43" s="37" t="s">
        <v>19</v>
      </c>
      <c r="F43" s="17">
        <v>0</v>
      </c>
      <c r="G43" s="4" t="s">
        <v>21</v>
      </c>
      <c r="H43" s="39"/>
      <c r="I43" t="s">
        <v>22</v>
      </c>
      <c r="J43" s="6">
        <f>F43*H43</f>
        <v>0</v>
      </c>
    </row>
    <row r="44" spans="1:10" ht="15" customHeight="1" x14ac:dyDescent="0.25">
      <c r="A44" s="62" t="s">
        <v>77</v>
      </c>
      <c r="B44" s="62"/>
      <c r="C44" s="62"/>
      <c r="D44" s="62"/>
      <c r="E44" s="62"/>
      <c r="F44" s="62"/>
      <c r="G44" s="62"/>
      <c r="H44" s="62"/>
      <c r="I44" s="62"/>
      <c r="J44" s="62"/>
    </row>
    <row r="45" spans="1:10" x14ac:dyDescent="0.25">
      <c r="A45" s="62"/>
      <c r="B45" s="62"/>
      <c r="C45" s="62"/>
      <c r="D45" s="62"/>
      <c r="E45" s="62"/>
      <c r="F45" s="62"/>
      <c r="G45" s="62"/>
      <c r="H45" s="62"/>
      <c r="I45" s="62"/>
      <c r="J45" s="62"/>
    </row>
    <row r="46" spans="1:10" x14ac:dyDescent="0.25">
      <c r="A46" s="62"/>
      <c r="B46" s="62"/>
      <c r="C46" s="62"/>
      <c r="D46" s="62"/>
      <c r="E46" s="62"/>
      <c r="F46" s="62"/>
      <c r="G46" s="62"/>
      <c r="H46" s="62"/>
      <c r="I46" s="62"/>
      <c r="J46" s="62"/>
    </row>
    <row r="47" spans="1:10" ht="15.75" x14ac:dyDescent="0.25">
      <c r="A47" s="58" t="s">
        <v>23</v>
      </c>
      <c r="B47" s="58"/>
      <c r="C47" s="58"/>
      <c r="D47" s="58"/>
      <c r="E47" s="58"/>
      <c r="F47" s="58"/>
      <c r="G47" s="58"/>
      <c r="H47" s="58"/>
      <c r="I47" s="58"/>
      <c r="J47" s="58"/>
    </row>
    <row r="48" spans="1:10" ht="14.45" customHeight="1" x14ac:dyDescent="0.25">
      <c r="A48" s="56" t="s">
        <v>78</v>
      </c>
      <c r="B48" s="56"/>
      <c r="C48" s="56"/>
      <c r="D48" s="56"/>
      <c r="E48" s="56"/>
      <c r="F48" s="56"/>
      <c r="G48" s="56"/>
      <c r="H48" s="56"/>
      <c r="I48" s="56"/>
      <c r="J48" s="56"/>
    </row>
    <row r="49" spans="1:10" x14ac:dyDescent="0.25">
      <c r="A49" s="56"/>
      <c r="B49" s="56"/>
      <c r="C49" s="56"/>
      <c r="D49" s="56"/>
      <c r="E49" s="56"/>
      <c r="F49" s="56"/>
      <c r="G49" s="56"/>
      <c r="H49" s="56"/>
      <c r="I49" s="56"/>
      <c r="J49" s="56"/>
    </row>
    <row r="50" spans="1:10" x14ac:dyDescent="0.25">
      <c r="A50" s="56"/>
      <c r="B50" s="56"/>
      <c r="C50" s="56"/>
      <c r="D50" s="56"/>
      <c r="E50" s="56"/>
      <c r="F50" s="56"/>
      <c r="G50" s="56"/>
      <c r="H50" s="56"/>
      <c r="I50" s="56"/>
      <c r="J50" s="56"/>
    </row>
    <row r="51" spans="1:10" ht="21" customHeight="1" x14ac:dyDescent="0.25">
      <c r="A51" s="56"/>
      <c r="B51" s="56"/>
      <c r="C51" s="56"/>
      <c r="D51" s="56"/>
      <c r="E51" s="56"/>
      <c r="F51" s="56"/>
      <c r="G51" s="56"/>
      <c r="H51" s="56"/>
      <c r="I51" s="56"/>
      <c r="J51" s="56"/>
    </row>
    <row r="52" spans="1:10" x14ac:dyDescent="0.25">
      <c r="A52" s="5" t="s">
        <v>24</v>
      </c>
      <c r="F52" s="17">
        <v>50</v>
      </c>
      <c r="G52" s="4" t="s">
        <v>21</v>
      </c>
      <c r="H52" s="39"/>
      <c r="I52" t="s">
        <v>22</v>
      </c>
      <c r="J52" s="6">
        <f>F52*H52</f>
        <v>0</v>
      </c>
    </row>
    <row r="53" spans="1:10" x14ac:dyDescent="0.25">
      <c r="A53" s="9" t="s">
        <v>63</v>
      </c>
    </row>
    <row r="54" spans="1:10" x14ac:dyDescent="0.25">
      <c r="A54" s="5" t="s">
        <v>72</v>
      </c>
      <c r="F54" s="17">
        <v>10</v>
      </c>
      <c r="G54" s="4" t="s">
        <v>21</v>
      </c>
      <c r="H54" s="39"/>
      <c r="I54" t="s">
        <v>22</v>
      </c>
      <c r="J54" s="6">
        <f>F54*H54</f>
        <v>0</v>
      </c>
    </row>
    <row r="55" spans="1:10" x14ac:dyDescent="0.25">
      <c r="A55" s="9" t="s">
        <v>67</v>
      </c>
    </row>
    <row r="56" spans="1:10" x14ac:dyDescent="0.25">
      <c r="A56" s="5" t="s">
        <v>24</v>
      </c>
      <c r="F56" s="17">
        <v>75</v>
      </c>
      <c r="G56" s="4" t="s">
        <v>21</v>
      </c>
      <c r="H56" s="39"/>
      <c r="I56" t="s">
        <v>22</v>
      </c>
      <c r="J56" s="6">
        <f>F56*H56</f>
        <v>0</v>
      </c>
    </row>
    <row r="57" spans="1:10" x14ac:dyDescent="0.25">
      <c r="A57" s="9" t="s">
        <v>64</v>
      </c>
    </row>
    <row r="58" spans="1:10" x14ac:dyDescent="0.25">
      <c r="A58" s="5" t="s">
        <v>72</v>
      </c>
      <c r="F58" s="17">
        <v>10</v>
      </c>
      <c r="G58" s="4" t="s">
        <v>21</v>
      </c>
      <c r="H58" s="39"/>
      <c r="I58" t="s">
        <v>22</v>
      </c>
      <c r="J58" s="6">
        <f>F58*H58</f>
        <v>0</v>
      </c>
    </row>
    <row r="59" spans="1:10" x14ac:dyDescent="0.25">
      <c r="A59" s="9" t="s">
        <v>68</v>
      </c>
    </row>
    <row r="60" spans="1:10" x14ac:dyDescent="0.25">
      <c r="A60" s="5" t="s">
        <v>25</v>
      </c>
      <c r="F60" s="17">
        <v>214.5</v>
      </c>
      <c r="G60" s="4" t="s">
        <v>21</v>
      </c>
      <c r="H60" s="39"/>
      <c r="I60" t="s">
        <v>22</v>
      </c>
      <c r="J60" s="6">
        <f>F60*H60</f>
        <v>0</v>
      </c>
    </row>
    <row r="61" spans="1:10" x14ac:dyDescent="0.25">
      <c r="A61" s="9" t="s">
        <v>26</v>
      </c>
    </row>
    <row r="62" spans="1:10" x14ac:dyDescent="0.25">
      <c r="A62" s="5" t="s">
        <v>73</v>
      </c>
      <c r="F62" s="17">
        <v>38.35</v>
      </c>
      <c r="G62" s="4" t="s">
        <v>21</v>
      </c>
      <c r="H62" s="39"/>
      <c r="I62" t="s">
        <v>22</v>
      </c>
      <c r="J62" s="6">
        <f>F62*H62</f>
        <v>0</v>
      </c>
    </row>
    <row r="63" spans="1:10" ht="9.9499999999999993" customHeight="1" x14ac:dyDescent="0.25">
      <c r="A63" s="46"/>
      <c r="B63" s="46"/>
      <c r="C63" s="46"/>
      <c r="D63" s="46"/>
      <c r="E63" s="46"/>
      <c r="F63" s="46"/>
      <c r="G63" s="46"/>
      <c r="H63" s="46"/>
      <c r="I63" s="46"/>
      <c r="J63" s="46"/>
    </row>
    <row r="64" spans="1:10" ht="14.45" customHeight="1" x14ac:dyDescent="0.25">
      <c r="A64" s="58" t="s">
        <v>27</v>
      </c>
      <c r="B64" s="58"/>
      <c r="C64" s="58"/>
      <c r="D64" s="58"/>
      <c r="E64" s="58"/>
      <c r="F64" s="58"/>
      <c r="G64" s="58"/>
      <c r="H64" s="58"/>
      <c r="I64" s="58"/>
      <c r="J64" s="58"/>
    </row>
    <row r="65" spans="1:10" x14ac:dyDescent="0.25">
      <c r="A65" s="56" t="s">
        <v>83</v>
      </c>
      <c r="B65" s="56"/>
      <c r="C65" s="56"/>
      <c r="D65" s="56"/>
      <c r="E65" s="56"/>
      <c r="F65" s="56"/>
      <c r="G65" s="56"/>
      <c r="H65" s="56"/>
      <c r="I65" s="56"/>
      <c r="J65" s="56"/>
    </row>
    <row r="66" spans="1:10" x14ac:dyDescent="0.25">
      <c r="A66" s="56"/>
      <c r="B66" s="56"/>
      <c r="C66" s="56"/>
      <c r="D66" s="56"/>
      <c r="E66" s="56"/>
      <c r="F66" s="56"/>
      <c r="G66" s="56"/>
      <c r="H66" s="56"/>
      <c r="I66" s="56"/>
      <c r="J66" s="56"/>
    </row>
    <row r="67" spans="1:10" x14ac:dyDescent="0.25">
      <c r="A67" s="56"/>
      <c r="B67" s="56"/>
      <c r="C67" s="56"/>
      <c r="D67" s="56"/>
      <c r="E67" s="56"/>
      <c r="F67" s="56"/>
      <c r="G67" s="56"/>
      <c r="H67" s="56"/>
      <c r="I67" s="56"/>
      <c r="J67" s="56"/>
    </row>
    <row r="68" spans="1:10" x14ac:dyDescent="0.25">
      <c r="A68" s="5" t="s">
        <v>28</v>
      </c>
      <c r="F68" s="17">
        <v>144</v>
      </c>
      <c r="G68" s="4" t="s">
        <v>21</v>
      </c>
      <c r="H68" s="39"/>
      <c r="I68" t="s">
        <v>22</v>
      </c>
      <c r="J68" s="6">
        <f>F68*H68</f>
        <v>0</v>
      </c>
    </row>
    <row r="69" spans="1:10" x14ac:dyDescent="0.25">
      <c r="A69" s="9" t="s">
        <v>74</v>
      </c>
    </row>
    <row r="70" spans="1:10" x14ac:dyDescent="0.25">
      <c r="A70" s="5" t="s">
        <v>29</v>
      </c>
      <c r="F70" s="17">
        <v>144</v>
      </c>
      <c r="G70" s="4" t="s">
        <v>21</v>
      </c>
      <c r="H70" s="39"/>
      <c r="I70" t="s">
        <v>22</v>
      </c>
      <c r="J70" s="6">
        <f>F70*H70</f>
        <v>0</v>
      </c>
    </row>
    <row r="71" spans="1:10" x14ac:dyDescent="0.25">
      <c r="A71" s="9" t="s">
        <v>74</v>
      </c>
    </row>
    <row r="72" spans="1:10" ht="9.9499999999999993" customHeight="1" x14ac:dyDescent="0.25">
      <c r="A72" s="46"/>
      <c r="B72" s="46"/>
      <c r="C72" s="46"/>
      <c r="D72" s="46"/>
      <c r="E72" s="46"/>
      <c r="F72" s="46"/>
      <c r="G72" s="46"/>
      <c r="H72" s="46"/>
      <c r="I72" s="46"/>
      <c r="J72" s="46"/>
    </row>
    <row r="73" spans="1:10" ht="15.75" x14ac:dyDescent="0.25">
      <c r="A73" s="58" t="s">
        <v>30</v>
      </c>
      <c r="B73" s="58"/>
      <c r="C73" s="58"/>
      <c r="D73" s="58"/>
      <c r="E73" s="58"/>
      <c r="F73" s="58"/>
      <c r="G73" s="58"/>
      <c r="H73" s="58"/>
      <c r="I73" s="58"/>
      <c r="J73" s="58"/>
    </row>
    <row r="74" spans="1:10" x14ac:dyDescent="0.25">
      <c r="A74" s="60" t="s">
        <v>31</v>
      </c>
      <c r="B74" s="60"/>
      <c r="C74" s="60"/>
      <c r="D74" s="60"/>
      <c r="E74" s="60"/>
      <c r="F74" s="60"/>
      <c r="G74" s="60"/>
      <c r="H74" s="60"/>
      <c r="I74" s="60"/>
      <c r="J74" s="60"/>
    </row>
    <row r="75" spans="1:10" x14ac:dyDescent="0.25">
      <c r="A75" s="9" t="s">
        <v>32</v>
      </c>
    </row>
    <row r="76" spans="1:10" x14ac:dyDescent="0.25">
      <c r="A76" s="5" t="s">
        <v>33</v>
      </c>
      <c r="F76" s="17">
        <v>39.5</v>
      </c>
      <c r="G76" s="4" t="s">
        <v>21</v>
      </c>
      <c r="H76" s="39"/>
      <c r="I76" t="s">
        <v>22</v>
      </c>
      <c r="J76" s="6">
        <f>F76*H76</f>
        <v>0</v>
      </c>
    </row>
    <row r="77" spans="1:10" x14ac:dyDescent="0.25">
      <c r="A77" s="5"/>
      <c r="F77" s="4"/>
      <c r="G77" s="4"/>
      <c r="J77" s="7"/>
    </row>
    <row r="78" spans="1:10" x14ac:dyDescent="0.25">
      <c r="A78" s="5" t="s">
        <v>62</v>
      </c>
      <c r="F78" s="17">
        <v>72</v>
      </c>
      <c r="G78" s="4" t="s">
        <v>21</v>
      </c>
      <c r="H78" s="39"/>
      <c r="I78" t="s">
        <v>22</v>
      </c>
      <c r="J78" s="6">
        <f>F78*H78</f>
        <v>0</v>
      </c>
    </row>
    <row r="79" spans="1:10" x14ac:dyDescent="0.25">
      <c r="A79" s="5"/>
      <c r="F79" s="4"/>
      <c r="G79" s="4"/>
      <c r="J79" s="7"/>
    </row>
    <row r="80" spans="1:10" x14ac:dyDescent="0.25">
      <c r="A80" s="5" t="s">
        <v>34</v>
      </c>
      <c r="F80" s="17">
        <v>95</v>
      </c>
      <c r="G80" s="4" t="s">
        <v>21</v>
      </c>
      <c r="H80" s="39"/>
      <c r="I80" t="s">
        <v>22</v>
      </c>
      <c r="J80" s="6">
        <f>F80*H80</f>
        <v>0</v>
      </c>
    </row>
    <row r="82" spans="1:10" x14ac:dyDescent="0.25">
      <c r="A82" s="5" t="s">
        <v>35</v>
      </c>
      <c r="F82" s="17">
        <v>111.5</v>
      </c>
      <c r="G82" s="4" t="s">
        <v>21</v>
      </c>
      <c r="H82" s="39"/>
      <c r="I82" t="s">
        <v>22</v>
      </c>
      <c r="J82" s="6">
        <f>F82*H82</f>
        <v>0</v>
      </c>
    </row>
    <row r="83" spans="1:10" x14ac:dyDescent="0.25">
      <c r="A83" s="5"/>
      <c r="F83" s="4"/>
      <c r="G83" s="4"/>
      <c r="J83" s="7"/>
    </row>
    <row r="84" spans="1:10" x14ac:dyDescent="0.25">
      <c r="A84" s="5" t="s">
        <v>36</v>
      </c>
      <c r="F84" s="17">
        <v>0</v>
      </c>
      <c r="G84" s="4" t="s">
        <v>21</v>
      </c>
      <c r="H84" s="39"/>
      <c r="I84" t="s">
        <v>22</v>
      </c>
      <c r="J84" s="6">
        <f>F84*H84</f>
        <v>0</v>
      </c>
    </row>
    <row r="85" spans="1:10" x14ac:dyDescent="0.25">
      <c r="A85" s="10" t="s">
        <v>37</v>
      </c>
      <c r="F85" s="4"/>
      <c r="G85" s="4"/>
      <c r="J85" s="7"/>
    </row>
    <row r="86" spans="1:10" x14ac:dyDescent="0.25">
      <c r="A86" s="61"/>
      <c r="B86" s="61"/>
      <c r="C86" s="61"/>
      <c r="D86" s="61"/>
      <c r="E86" s="61"/>
      <c r="F86" s="61"/>
      <c r="G86" s="61"/>
      <c r="H86" s="61"/>
      <c r="I86" s="61"/>
      <c r="J86" s="61"/>
    </row>
    <row r="87" spans="1:10" x14ac:dyDescent="0.25">
      <c r="A87" s="61"/>
      <c r="B87" s="61"/>
      <c r="C87" s="61"/>
      <c r="D87" s="61"/>
      <c r="E87" s="61"/>
      <c r="F87" s="61"/>
      <c r="G87" s="61"/>
      <c r="H87" s="61"/>
      <c r="I87" s="61"/>
      <c r="J87" s="61"/>
    </row>
    <row r="88" spans="1:10" x14ac:dyDescent="0.25">
      <c r="A88" s="61"/>
      <c r="B88" s="61"/>
      <c r="C88" s="61"/>
      <c r="D88" s="61"/>
      <c r="E88" s="61"/>
      <c r="F88" s="61"/>
      <c r="G88" s="61"/>
      <c r="H88" s="61"/>
      <c r="I88" s="61"/>
      <c r="J88" s="61"/>
    </row>
    <row r="89" spans="1:10" x14ac:dyDescent="0.25">
      <c r="A89" s="61"/>
      <c r="B89" s="61"/>
      <c r="C89" s="61"/>
      <c r="D89" s="61"/>
      <c r="E89" s="61"/>
      <c r="F89" s="61"/>
      <c r="G89" s="61"/>
      <c r="H89" s="61"/>
      <c r="I89" s="61"/>
      <c r="J89" s="61"/>
    </row>
    <row r="90" spans="1:10" x14ac:dyDescent="0.25">
      <c r="A90" s="61"/>
      <c r="B90" s="61"/>
      <c r="C90" s="61"/>
      <c r="D90" s="61"/>
      <c r="E90" s="61"/>
      <c r="F90" s="61"/>
      <c r="G90" s="61"/>
      <c r="H90" s="61"/>
      <c r="I90" s="61"/>
      <c r="J90" s="61"/>
    </row>
    <row r="91" spans="1:10" x14ac:dyDescent="0.25">
      <c r="A91" s="61"/>
      <c r="B91" s="61"/>
      <c r="C91" s="61"/>
      <c r="D91" s="61"/>
      <c r="E91" s="61"/>
      <c r="F91" s="61"/>
      <c r="G91" s="61"/>
      <c r="H91" s="61"/>
      <c r="I91" s="61"/>
      <c r="J91" s="61"/>
    </row>
    <row r="92" spans="1:10" ht="15.75" x14ac:dyDescent="0.25">
      <c r="A92" s="58" t="s">
        <v>38</v>
      </c>
      <c r="B92" s="58"/>
      <c r="C92" s="58"/>
      <c r="D92" s="58"/>
      <c r="E92" s="58"/>
      <c r="F92" s="58"/>
      <c r="G92" s="58"/>
      <c r="H92" s="58"/>
      <c r="I92" s="58"/>
      <c r="J92" s="58"/>
    </row>
    <row r="93" spans="1:10" x14ac:dyDescent="0.25">
      <c r="A93" s="56" t="s">
        <v>39</v>
      </c>
      <c r="B93" s="56"/>
      <c r="C93" s="56"/>
      <c r="D93" s="56"/>
      <c r="E93" s="56"/>
      <c r="F93" s="56"/>
      <c r="G93" s="56"/>
      <c r="H93" s="56"/>
      <c r="I93" s="56"/>
      <c r="J93" s="56"/>
    </row>
    <row r="94" spans="1:10" x14ac:dyDescent="0.25">
      <c r="A94" s="56"/>
      <c r="B94" s="56"/>
      <c r="C94" s="56"/>
      <c r="D94" s="56"/>
      <c r="E94" s="56"/>
      <c r="F94" s="56"/>
      <c r="G94" s="56"/>
      <c r="H94" s="56"/>
      <c r="I94" s="56"/>
      <c r="J94" s="56"/>
    </row>
    <row r="95" spans="1:10" x14ac:dyDescent="0.25">
      <c r="A95" s="5" t="s">
        <v>40</v>
      </c>
      <c r="F95" s="17">
        <v>98.5</v>
      </c>
      <c r="G95" s="4" t="s">
        <v>21</v>
      </c>
      <c r="H95" s="39"/>
      <c r="I95" t="s">
        <v>22</v>
      </c>
      <c r="J95" s="6">
        <f>F95*H95</f>
        <v>0</v>
      </c>
    </row>
    <row r="96" spans="1:10" x14ac:dyDescent="0.25">
      <c r="A96" s="5"/>
      <c r="F96" s="4"/>
      <c r="G96" s="4"/>
      <c r="J96" s="7"/>
    </row>
    <row r="97" spans="1:10" x14ac:dyDescent="0.25">
      <c r="A97" s="5" t="s">
        <v>41</v>
      </c>
      <c r="F97" s="17">
        <v>393.5</v>
      </c>
      <c r="G97" s="4" t="s">
        <v>21</v>
      </c>
      <c r="H97" s="39"/>
      <c r="I97" t="s">
        <v>22</v>
      </c>
      <c r="J97" s="6">
        <f>F97*H97</f>
        <v>0</v>
      </c>
    </row>
    <row r="98" spans="1:10" x14ac:dyDescent="0.25">
      <c r="A98" s="5"/>
      <c r="F98" s="4"/>
      <c r="G98" s="4"/>
      <c r="J98" s="7"/>
    </row>
    <row r="99" spans="1:10" x14ac:dyDescent="0.25">
      <c r="A99" s="59" t="s">
        <v>42</v>
      </c>
      <c r="B99" s="59"/>
      <c r="C99" s="59"/>
      <c r="D99" s="59"/>
      <c r="F99" s="17">
        <v>102.5</v>
      </c>
      <c r="G99" s="4" t="s">
        <v>21</v>
      </c>
      <c r="H99" s="39"/>
      <c r="I99" t="s">
        <v>22</v>
      </c>
      <c r="J99" s="6">
        <f>F99*H99</f>
        <v>0</v>
      </c>
    </row>
    <row r="100" spans="1:10" ht="14.45" customHeight="1" x14ac:dyDescent="0.25">
      <c r="A100" s="59"/>
      <c r="B100" s="59"/>
      <c r="C100" s="59"/>
      <c r="D100" s="59"/>
    </row>
    <row r="101" spans="1:10" ht="14.45" customHeight="1" x14ac:dyDescent="0.25"/>
    <row r="102" spans="1:10" ht="14.45" customHeight="1" x14ac:dyDescent="0.25">
      <c r="A102" s="5" t="s">
        <v>43</v>
      </c>
      <c r="B102" s="5"/>
      <c r="C102" s="5"/>
      <c r="D102" s="5"/>
      <c r="F102" s="17">
        <v>228.5</v>
      </c>
      <c r="G102" s="4" t="s">
        <v>21</v>
      </c>
      <c r="H102" s="39"/>
      <c r="I102" t="s">
        <v>22</v>
      </c>
      <c r="J102" s="6">
        <f>F102*H102</f>
        <v>0</v>
      </c>
    </row>
    <row r="103" spans="1:10" ht="9.9499999999999993" customHeight="1" x14ac:dyDescent="0.25">
      <c r="A103" s="43"/>
      <c r="B103" s="43"/>
      <c r="C103" s="43"/>
      <c r="D103" s="43"/>
      <c r="E103" s="43"/>
      <c r="F103" s="43"/>
      <c r="G103" s="43"/>
      <c r="H103" s="43"/>
      <c r="I103" s="43"/>
      <c r="J103" s="43"/>
    </row>
    <row r="104" spans="1:10" ht="14.45" customHeight="1" x14ac:dyDescent="0.25">
      <c r="A104" s="58" t="s">
        <v>66</v>
      </c>
      <c r="B104" s="58"/>
      <c r="C104" s="58"/>
      <c r="D104" s="58"/>
      <c r="E104" s="58"/>
      <c r="F104" s="58"/>
      <c r="G104" s="58"/>
      <c r="H104" s="58"/>
      <c r="I104" s="58"/>
      <c r="J104" s="58"/>
    </row>
    <row r="105" spans="1:10" ht="27.6" customHeight="1" x14ac:dyDescent="0.25">
      <c r="A105" s="63" t="s">
        <v>84</v>
      </c>
      <c r="B105" s="63"/>
      <c r="C105" s="63"/>
      <c r="D105" s="63"/>
      <c r="E105" s="63"/>
      <c r="F105" s="63"/>
      <c r="G105" s="63"/>
      <c r="H105" s="63"/>
      <c r="I105" s="63"/>
      <c r="J105" s="63"/>
    </row>
    <row r="106" spans="1:10" ht="14.45" customHeight="1" x14ac:dyDescent="0.25">
      <c r="A106" s="5" t="s">
        <v>65</v>
      </c>
      <c r="B106" s="5"/>
      <c r="C106" s="5"/>
      <c r="D106" s="5"/>
      <c r="F106" s="17">
        <v>38.5</v>
      </c>
      <c r="G106" s="4" t="s">
        <v>21</v>
      </c>
      <c r="H106" s="39"/>
      <c r="I106" t="s">
        <v>22</v>
      </c>
      <c r="J106" s="6">
        <f>F106*H106</f>
        <v>0</v>
      </c>
    </row>
    <row r="107" spans="1:10" x14ac:dyDescent="0.25">
      <c r="A107" s="5"/>
      <c r="B107" s="5"/>
      <c r="C107" s="5"/>
      <c r="D107" s="5"/>
      <c r="E107" s="5"/>
      <c r="F107" s="5"/>
      <c r="G107" s="5"/>
      <c r="H107" s="5"/>
      <c r="I107" s="5"/>
      <c r="J107" s="5"/>
    </row>
    <row r="108" spans="1:10" x14ac:dyDescent="0.25">
      <c r="A108" s="5"/>
      <c r="B108" s="5"/>
      <c r="C108" s="5"/>
      <c r="D108" s="5"/>
      <c r="E108" s="5"/>
      <c r="F108" s="5"/>
      <c r="G108" s="5"/>
      <c r="H108" s="5"/>
      <c r="I108" s="5"/>
      <c r="J108" s="5"/>
    </row>
    <row r="109" spans="1:10" x14ac:dyDescent="0.25">
      <c r="F109" s="12"/>
      <c r="G109" s="12"/>
      <c r="H109" s="13" t="s">
        <v>44</v>
      </c>
      <c r="I109" s="12"/>
      <c r="J109" s="11">
        <f>(J35+J37+J39+J41+J43+J52+J54+J56+J58+J60+J62+J68+J70+J76+J78+J80+J82+J84+J95+J97+J99+J102+J106)</f>
        <v>0</v>
      </c>
    </row>
    <row r="110" spans="1:10" x14ac:dyDescent="0.25">
      <c r="F110" s="12"/>
      <c r="G110" s="12"/>
      <c r="H110" s="13" t="s">
        <v>45</v>
      </c>
      <c r="I110" s="12"/>
      <c r="J110" s="11">
        <f>J109*5%</f>
        <v>0</v>
      </c>
    </row>
    <row r="111" spans="1:10" x14ac:dyDescent="0.25">
      <c r="F111" s="12"/>
      <c r="G111" s="12"/>
      <c r="H111" s="13" t="s">
        <v>46</v>
      </c>
      <c r="I111" s="12"/>
      <c r="J111" s="11">
        <f>J109*9.975%</f>
        <v>0</v>
      </c>
    </row>
    <row r="112" spans="1:10" x14ac:dyDescent="0.25">
      <c r="F112" s="12"/>
      <c r="G112" s="12"/>
      <c r="H112" s="13" t="s">
        <v>47</v>
      </c>
      <c r="I112" s="14"/>
      <c r="J112" s="11">
        <f>J109+J110+J111</f>
        <v>0</v>
      </c>
    </row>
    <row r="113" spans="1:10" ht="9.6" customHeight="1" thickBot="1" x14ac:dyDescent="0.3">
      <c r="A113" s="41"/>
      <c r="B113" s="41"/>
      <c r="C113" s="41"/>
      <c r="D113" s="41"/>
      <c r="E113" s="41"/>
      <c r="F113" s="41"/>
      <c r="G113" s="41"/>
      <c r="H113" s="41"/>
      <c r="I113" s="41"/>
      <c r="J113" s="41"/>
    </row>
    <row r="114" spans="1:10" x14ac:dyDescent="0.25">
      <c r="A114" s="25" t="s">
        <v>60</v>
      </c>
      <c r="B114" s="26"/>
      <c r="C114" s="27"/>
      <c r="D114" s="26"/>
      <c r="E114" s="26"/>
      <c r="F114" s="28"/>
      <c r="G114" s="28"/>
      <c r="H114" s="29"/>
      <c r="I114" s="30"/>
      <c r="J114" s="31"/>
    </row>
    <row r="115" spans="1:10" x14ac:dyDescent="0.25">
      <c r="A115" s="32" t="s">
        <v>75</v>
      </c>
      <c r="B115" s="15"/>
      <c r="C115" s="15"/>
      <c r="D115" s="15"/>
      <c r="E115" s="15"/>
      <c r="F115" s="33"/>
      <c r="G115" s="33"/>
      <c r="H115" s="34"/>
      <c r="I115" s="35"/>
      <c r="J115" s="36"/>
    </row>
    <row r="116" spans="1:10" x14ac:dyDescent="0.25">
      <c r="A116" s="80"/>
      <c r="B116" s="81"/>
      <c r="C116" s="81"/>
      <c r="D116" s="81"/>
      <c r="E116" s="81"/>
      <c r="F116" s="81"/>
      <c r="G116" s="81"/>
      <c r="H116" s="81"/>
      <c r="I116" s="81"/>
      <c r="J116" s="82"/>
    </row>
    <row r="117" spans="1:10" x14ac:dyDescent="0.25">
      <c r="A117" s="80"/>
      <c r="B117" s="81"/>
      <c r="C117" s="81"/>
      <c r="D117" s="81"/>
      <c r="E117" s="81"/>
      <c r="F117" s="81"/>
      <c r="G117" s="81"/>
      <c r="H117" s="81"/>
      <c r="I117" s="81"/>
      <c r="J117" s="82"/>
    </row>
    <row r="118" spans="1:10" x14ac:dyDescent="0.25">
      <c r="A118" s="80"/>
      <c r="B118" s="81"/>
      <c r="C118" s="81"/>
      <c r="D118" s="81"/>
      <c r="E118" s="81"/>
      <c r="F118" s="81"/>
      <c r="G118" s="81"/>
      <c r="H118" s="81"/>
      <c r="I118" s="81"/>
      <c r="J118" s="82"/>
    </row>
    <row r="119" spans="1:10" x14ac:dyDescent="0.25">
      <c r="A119" s="80"/>
      <c r="B119" s="81"/>
      <c r="C119" s="81"/>
      <c r="D119" s="81"/>
      <c r="E119" s="81"/>
      <c r="F119" s="81"/>
      <c r="G119" s="81"/>
      <c r="H119" s="81"/>
      <c r="I119" s="81"/>
      <c r="J119" s="82"/>
    </row>
    <row r="120" spans="1:10" x14ac:dyDescent="0.25">
      <c r="A120" s="80"/>
      <c r="B120" s="81"/>
      <c r="C120" s="81"/>
      <c r="D120" s="81"/>
      <c r="E120" s="81"/>
      <c r="F120" s="81"/>
      <c r="G120" s="81"/>
      <c r="H120" s="81"/>
      <c r="I120" s="81"/>
      <c r="J120" s="82"/>
    </row>
    <row r="121" spans="1:10" ht="15.75" thickBot="1" x14ac:dyDescent="0.3">
      <c r="A121" s="83"/>
      <c r="B121" s="84"/>
      <c r="C121" s="84"/>
      <c r="D121" s="84"/>
      <c r="E121" s="84"/>
      <c r="F121" s="84"/>
      <c r="G121" s="84"/>
      <c r="H121" s="84"/>
      <c r="I121" s="84"/>
      <c r="J121" s="85"/>
    </row>
    <row r="122" spans="1:10" ht="9.9499999999999993" customHeight="1" x14ac:dyDescent="0.25">
      <c r="A122" s="57"/>
      <c r="B122" s="57"/>
      <c r="C122" s="57"/>
      <c r="D122" s="57"/>
      <c r="E122" s="57"/>
      <c r="F122" s="57"/>
      <c r="G122" s="57"/>
      <c r="H122" s="57"/>
      <c r="I122" s="57"/>
      <c r="J122" s="57"/>
    </row>
    <row r="123" spans="1:10" x14ac:dyDescent="0.25">
      <c r="A123" s="77" t="s">
        <v>48</v>
      </c>
      <c r="B123" s="77"/>
      <c r="C123" s="77"/>
      <c r="D123" s="77"/>
      <c r="E123" s="77"/>
      <c r="F123" s="77"/>
      <c r="G123" s="77"/>
      <c r="H123" s="77"/>
      <c r="I123" s="77"/>
      <c r="J123" s="77"/>
    </row>
    <row r="124" spans="1:10" x14ac:dyDescent="0.25">
      <c r="A124" s="77"/>
      <c r="B124" s="77"/>
      <c r="C124" s="77"/>
      <c r="D124" s="77"/>
      <c r="E124" s="77"/>
      <c r="F124" s="77"/>
      <c r="G124" s="77"/>
      <c r="H124" s="77"/>
      <c r="I124" s="77"/>
      <c r="J124" s="77"/>
    </row>
    <row r="125" spans="1:10" ht="9.9499999999999993" customHeight="1" x14ac:dyDescent="0.25">
      <c r="A125" s="46"/>
      <c r="B125" s="46"/>
      <c r="C125" s="46"/>
      <c r="D125" s="46"/>
      <c r="E125" s="46"/>
      <c r="F125" s="46"/>
      <c r="G125" s="46"/>
      <c r="H125" s="46"/>
      <c r="I125" s="46"/>
      <c r="J125" s="46"/>
    </row>
    <row r="126" spans="1:10" x14ac:dyDescent="0.25">
      <c r="A126" s="38" t="b">
        <v>0</v>
      </c>
      <c r="B126" s="5" t="s">
        <v>51</v>
      </c>
      <c r="E126" s="46"/>
      <c r="F126" s="46"/>
      <c r="G126" s="46"/>
      <c r="H126" s="46"/>
      <c r="I126" s="46"/>
      <c r="J126" s="46"/>
    </row>
    <row r="127" spans="1:10" ht="27" customHeight="1" x14ac:dyDescent="0.25">
      <c r="A127" s="1"/>
      <c r="B127" s="56" t="s">
        <v>52</v>
      </c>
      <c r="C127" s="56"/>
      <c r="D127" s="56"/>
      <c r="E127" s="56"/>
      <c r="F127" s="56"/>
      <c r="G127" s="56"/>
      <c r="H127" s="56"/>
      <c r="I127" s="56"/>
      <c r="J127" s="56"/>
    </row>
    <row r="128" spans="1:10" x14ac:dyDescent="0.25">
      <c r="A128" s="1"/>
      <c r="B128" s="56"/>
      <c r="C128" s="56"/>
      <c r="D128" s="56"/>
      <c r="E128" s="56"/>
      <c r="F128" s="56"/>
      <c r="G128" s="56"/>
      <c r="H128" s="56"/>
      <c r="I128" s="56"/>
      <c r="J128" s="56"/>
    </row>
    <row r="129" spans="1:10" ht="8.4499999999999993" customHeight="1" x14ac:dyDescent="0.25">
      <c r="A129" s="88"/>
      <c r="B129" s="88"/>
      <c r="C129" s="88"/>
      <c r="D129" s="88"/>
      <c r="E129" s="88"/>
      <c r="F129" s="88"/>
      <c r="G129" s="88"/>
      <c r="H129" s="88"/>
      <c r="I129" s="88"/>
      <c r="J129" s="88"/>
    </row>
    <row r="130" spans="1:10" x14ac:dyDescent="0.25">
      <c r="A130" s="38" t="b">
        <v>0</v>
      </c>
      <c r="B130" s="5" t="s">
        <v>53</v>
      </c>
      <c r="D130" s="46"/>
      <c r="E130" s="46"/>
      <c r="F130" s="46"/>
      <c r="G130" s="46"/>
      <c r="H130" s="46"/>
      <c r="I130" s="46"/>
      <c r="J130" s="46"/>
    </row>
    <row r="131" spans="1:10" x14ac:dyDescent="0.25">
      <c r="B131" s="56" t="s">
        <v>79</v>
      </c>
      <c r="C131" s="56"/>
      <c r="D131" s="56"/>
      <c r="E131" s="56"/>
      <c r="F131" s="56"/>
      <c r="G131" s="56"/>
      <c r="H131" s="56"/>
      <c r="I131" s="56"/>
      <c r="J131" s="56"/>
    </row>
    <row r="132" spans="1:10" x14ac:dyDescent="0.25">
      <c r="B132" s="56"/>
      <c r="C132" s="56"/>
      <c r="D132" s="56"/>
      <c r="E132" s="56"/>
      <c r="F132" s="56"/>
      <c r="G132" s="56"/>
      <c r="H132" s="56"/>
      <c r="I132" s="56"/>
      <c r="J132" s="56"/>
    </row>
    <row r="133" spans="1:10" x14ac:dyDescent="0.25">
      <c r="B133" s="56"/>
      <c r="C133" s="56"/>
      <c r="D133" s="56"/>
      <c r="E133" s="56"/>
      <c r="F133" s="56"/>
      <c r="G133" s="56"/>
      <c r="H133" s="56"/>
      <c r="I133" s="56"/>
      <c r="J133" s="56"/>
    </row>
    <row r="134" spans="1:10" ht="9.9499999999999993" customHeight="1" x14ac:dyDescent="0.25">
      <c r="A134" s="79"/>
      <c r="B134" s="79"/>
      <c r="C134" s="79"/>
      <c r="D134" s="79"/>
      <c r="E134" s="79"/>
      <c r="F134" s="79"/>
      <c r="G134" s="79"/>
      <c r="H134" s="79"/>
      <c r="I134" s="79"/>
      <c r="J134" s="79"/>
    </row>
    <row r="135" spans="1:10" x14ac:dyDescent="0.25">
      <c r="A135" s="75"/>
      <c r="B135" s="48"/>
      <c r="C135" s="76"/>
      <c r="D135" s="75"/>
      <c r="E135" s="48"/>
      <c r="F135" s="76"/>
      <c r="G135" s="75"/>
      <c r="H135" s="48"/>
      <c r="I135" s="48"/>
      <c r="J135" s="76"/>
    </row>
    <row r="136" spans="1:10" x14ac:dyDescent="0.25">
      <c r="A136" s="78" t="s">
        <v>54</v>
      </c>
      <c r="B136" s="78"/>
      <c r="C136" s="78"/>
      <c r="D136" s="78" t="s">
        <v>55</v>
      </c>
      <c r="E136" s="78"/>
      <c r="F136" s="78"/>
      <c r="G136" s="16"/>
      <c r="H136" s="78" t="s">
        <v>56</v>
      </c>
      <c r="I136" s="78"/>
      <c r="J136" s="78"/>
    </row>
    <row r="137" spans="1:10" ht="14.45" customHeight="1" x14ac:dyDescent="0.25">
      <c r="A137" s="77" t="s">
        <v>57</v>
      </c>
      <c r="B137" s="77"/>
      <c r="C137" s="77"/>
      <c r="D137" s="77"/>
      <c r="E137" s="77"/>
      <c r="F137" s="77"/>
      <c r="G137" s="77"/>
      <c r="H137" s="77"/>
      <c r="I137" s="77"/>
      <c r="J137" s="77"/>
    </row>
    <row r="138" spans="1:10" x14ac:dyDescent="0.25">
      <c r="A138" s="77"/>
      <c r="B138" s="77"/>
      <c r="C138" s="77"/>
      <c r="D138" s="77"/>
      <c r="E138" s="77"/>
      <c r="F138" s="77"/>
      <c r="G138" s="77"/>
      <c r="H138" s="77"/>
      <c r="I138" s="77"/>
      <c r="J138" s="77"/>
    </row>
    <row r="139" spans="1:10" x14ac:dyDescent="0.25">
      <c r="A139" s="86" t="s">
        <v>76</v>
      </c>
      <c r="B139" s="86"/>
      <c r="C139" s="86"/>
      <c r="D139" s="86"/>
      <c r="E139" s="86"/>
      <c r="F139" s="86"/>
      <c r="G139" s="86"/>
      <c r="H139" s="86"/>
      <c r="I139" s="86"/>
      <c r="J139" s="86"/>
    </row>
    <row r="140" spans="1:10" ht="6.95" customHeight="1" x14ac:dyDescent="0.25">
      <c r="A140" s="86"/>
      <c r="B140" s="86"/>
      <c r="C140" s="86"/>
      <c r="D140" s="86"/>
      <c r="E140" s="86"/>
      <c r="F140" s="86"/>
      <c r="G140" s="86"/>
      <c r="H140" s="86"/>
      <c r="I140" s="86"/>
      <c r="J140" s="86"/>
    </row>
    <row r="141" spans="1:10" x14ac:dyDescent="0.25">
      <c r="A141" s="86"/>
      <c r="B141" s="86"/>
      <c r="C141" s="86"/>
      <c r="D141" s="86"/>
      <c r="E141" s="86"/>
      <c r="F141" s="86"/>
      <c r="G141" s="86"/>
      <c r="H141" s="86"/>
      <c r="I141" s="86"/>
      <c r="J141" s="86"/>
    </row>
    <row r="142" spans="1:10" x14ac:dyDescent="0.25">
      <c r="A142" s="86"/>
      <c r="B142" s="86"/>
      <c r="C142" s="86"/>
      <c r="D142" s="86"/>
      <c r="E142" s="86"/>
      <c r="F142" s="86"/>
      <c r="G142" s="86"/>
      <c r="H142" s="86"/>
      <c r="I142" s="86"/>
      <c r="J142" s="86"/>
    </row>
    <row r="143" spans="1:10" x14ac:dyDescent="0.25">
      <c r="A143" s="87" t="s">
        <v>58</v>
      </c>
      <c r="B143" s="87"/>
      <c r="C143" s="87"/>
      <c r="D143" s="87"/>
      <c r="E143" s="87"/>
      <c r="F143" s="87"/>
      <c r="G143" s="87"/>
      <c r="H143" s="87"/>
      <c r="I143" s="87"/>
      <c r="J143" s="87"/>
    </row>
    <row r="144" spans="1:10" x14ac:dyDescent="0.25">
      <c r="A144" s="87"/>
      <c r="B144" s="87"/>
      <c r="C144" s="87"/>
      <c r="D144" s="87"/>
      <c r="E144" s="87"/>
      <c r="F144" s="87"/>
      <c r="G144" s="87"/>
      <c r="H144" s="87"/>
      <c r="I144" s="87"/>
      <c r="J144" s="87"/>
    </row>
    <row r="145" spans="1:10" x14ac:dyDescent="0.25">
      <c r="A145" s="87"/>
      <c r="B145" s="87"/>
      <c r="C145" s="87"/>
      <c r="D145" s="87"/>
      <c r="E145" s="87"/>
      <c r="F145" s="87"/>
      <c r="G145" s="87"/>
      <c r="H145" s="87"/>
      <c r="I145" s="87"/>
      <c r="J145" s="87"/>
    </row>
    <row r="146" spans="1:10" x14ac:dyDescent="0.25">
      <c r="A146" s="73" t="b">
        <v>0</v>
      </c>
      <c r="B146" s="74" t="s">
        <v>59</v>
      </c>
      <c r="C146" s="74"/>
      <c r="D146" s="74"/>
      <c r="E146" s="74"/>
      <c r="F146" s="74"/>
      <c r="G146" s="74"/>
      <c r="H146" s="74"/>
      <c r="I146" s="74"/>
      <c r="J146" s="74"/>
    </row>
    <row r="147" spans="1:10" x14ac:dyDescent="0.25">
      <c r="A147" s="73"/>
      <c r="B147" s="74"/>
      <c r="C147" s="74"/>
      <c r="D147" s="74"/>
      <c r="E147" s="74"/>
      <c r="F147" s="74"/>
      <c r="G147" s="74"/>
      <c r="H147" s="74"/>
      <c r="I147" s="74"/>
      <c r="J147" s="74"/>
    </row>
    <row r="148" spans="1:10" x14ac:dyDescent="0.25">
      <c r="A148" s="73"/>
      <c r="B148" s="74"/>
      <c r="C148" s="74"/>
      <c r="D148" s="74"/>
      <c r="E148" s="74"/>
      <c r="F148" s="74"/>
      <c r="G148" s="74"/>
      <c r="H148" s="74"/>
      <c r="I148" s="74"/>
      <c r="J148" s="74"/>
    </row>
  </sheetData>
  <sheetProtection algorithmName="SHA-512" hashValue="61Qfagw1kayilXBtcJjuXtAeaIJ6MvxOAjkBzeVCeiJMYjYQFUTvDbzQHITFIgoEV3PNvwRUA/+ePA6sCTstIA==" saltValue="BQAEhifOtq8WfQIYVb756g==" spinCount="100000" sheet="1" objects="1" scenarios="1"/>
  <mergeCells count="63">
    <mergeCell ref="A134:J134"/>
    <mergeCell ref="A122:J122"/>
    <mergeCell ref="A116:J121"/>
    <mergeCell ref="A139:J142"/>
    <mergeCell ref="A143:J145"/>
    <mergeCell ref="A123:J124"/>
    <mergeCell ref="A125:J125"/>
    <mergeCell ref="A129:J129"/>
    <mergeCell ref="D130:J130"/>
    <mergeCell ref="E126:J126"/>
    <mergeCell ref="B127:J128"/>
    <mergeCell ref="A146:A148"/>
    <mergeCell ref="B146:J148"/>
    <mergeCell ref="A135:C135"/>
    <mergeCell ref="D135:F135"/>
    <mergeCell ref="G135:J135"/>
    <mergeCell ref="A137:J138"/>
    <mergeCell ref="A136:C136"/>
    <mergeCell ref="D136:F136"/>
    <mergeCell ref="H136:J136"/>
    <mergeCell ref="A105:J105"/>
    <mergeCell ref="A72:J72"/>
    <mergeCell ref="B131:J133"/>
    <mergeCell ref="A8:J10"/>
    <mergeCell ref="A18:J18"/>
    <mergeCell ref="A47:J47"/>
    <mergeCell ref="A48:J51"/>
    <mergeCell ref="A11:J11"/>
    <mergeCell ref="F17:J17"/>
    <mergeCell ref="B20:H20"/>
    <mergeCell ref="A14:J15"/>
    <mergeCell ref="A13:J13"/>
    <mergeCell ref="A17:D17"/>
    <mergeCell ref="A16:D16"/>
    <mergeCell ref="F16:J16"/>
    <mergeCell ref="A92:J92"/>
    <mergeCell ref="A25:J25"/>
    <mergeCell ref="A19:J19"/>
    <mergeCell ref="A104:J104"/>
    <mergeCell ref="A93:J94"/>
    <mergeCell ref="A99:D100"/>
    <mergeCell ref="A64:J64"/>
    <mergeCell ref="A65:J67"/>
    <mergeCell ref="A73:J73"/>
    <mergeCell ref="A74:J74"/>
    <mergeCell ref="A86:J91"/>
    <mergeCell ref="A44:J46"/>
    <mergeCell ref="A113:J113"/>
    <mergeCell ref="A12:J12"/>
    <mergeCell ref="A103:J103"/>
    <mergeCell ref="A26:J27"/>
    <mergeCell ref="A34:E34"/>
    <mergeCell ref="A63:J63"/>
    <mergeCell ref="C21:D21"/>
    <mergeCell ref="C22:D22"/>
    <mergeCell ref="B23:D23"/>
    <mergeCell ref="B24:D24"/>
    <mergeCell ref="H21:J21"/>
    <mergeCell ref="I22:J22"/>
    <mergeCell ref="G23:J23"/>
    <mergeCell ref="G24:J24"/>
    <mergeCell ref="A28:J28"/>
    <mergeCell ref="A29:J3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4204447B3D2D46AEDEB617F55B51D8" ma:contentTypeVersion="19" ma:contentTypeDescription="Crée un document." ma:contentTypeScope="" ma:versionID="85eec3ffa04d5138ef8f8b5bd62dfa3d">
  <xsd:schema xmlns:xsd="http://www.w3.org/2001/XMLSchema" xmlns:xs="http://www.w3.org/2001/XMLSchema" xmlns:p="http://schemas.microsoft.com/office/2006/metadata/properties" xmlns:ns2="e6730617-aa8b-4ffd-8d6b-10ece98eecf5" xmlns:ns3="5ff707b9-5198-4535-9f41-058d8bdf95e0" targetNamespace="http://schemas.microsoft.com/office/2006/metadata/properties" ma:root="true" ma:fieldsID="fa4c6067b455b4dc4eed94cc89c01bb3" ns2:_="" ns3:_="">
    <xsd:import namespace="e6730617-aa8b-4ffd-8d6b-10ece98eecf5"/>
    <xsd:import namespace="5ff707b9-5198-4535-9f41-058d8bdf95e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730617-aa8b-4ffd-8d6b-10ece98eec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b70a0ef2-73d4-4ac2-9f7e-2d21a55f18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f707b9-5198-4535-9f41-058d8bdf95e0"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1b2c7891-ead4-4855-ab56-4d9a75a0b342}" ma:internalName="TaxCatchAll" ma:showField="CatchAllData" ma:web="5ff707b9-5198-4535-9f41-058d8bdf95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ff707b9-5198-4535-9f41-058d8bdf95e0" xsi:nil="true"/>
    <lcf76f155ced4ddcb4097134ff3c332f xmlns="e6730617-aa8b-4ffd-8d6b-10ece98eec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4F54F2-59C6-4072-A050-2EC9F9E6C0C8}"/>
</file>

<file path=customXml/itemProps2.xml><?xml version="1.0" encoding="utf-8"?>
<ds:datastoreItem xmlns:ds="http://schemas.openxmlformats.org/officeDocument/2006/customXml" ds:itemID="{0D3AD595-99BD-42A9-9C21-C7AE3DF1A1DD}"/>
</file>

<file path=customXml/itemProps3.xml><?xml version="1.0" encoding="utf-8"?>
<ds:datastoreItem xmlns:ds="http://schemas.openxmlformats.org/officeDocument/2006/customXml" ds:itemID="{673BB84C-9003-4036-89E8-E3B10162FE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Parent</dc:creator>
  <cp:lastModifiedBy>Elise Barrière- FADOQ Région Estrie</cp:lastModifiedBy>
  <cp:lastPrinted>2025-07-17T17:22:32Z</cp:lastPrinted>
  <dcterms:created xsi:type="dcterms:W3CDTF">2025-07-09T17:08:35Z</dcterms:created>
  <dcterms:modified xsi:type="dcterms:W3CDTF">2026-02-23T13:41:17Z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0x0101008C4204447B3D2D46AEDEB617F55B51D8</vt:lpwstr>
  </property>
</Properties>
</file>