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Users/pierrevanasse/Library/Mobile Documents/com~apple~CloudDocs/FADOQ/États financiers mensuel/"/>
    </mc:Choice>
  </mc:AlternateContent>
  <xr:revisionPtr revIDLastSave="0" documentId="8_{8C849372-EC91-8349-AEE0-C34450A936E0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Feuil1" sheetId="1" r:id="rId1"/>
  </sheets>
  <definedNames>
    <definedName name="_xlnm._FilterDatabase" localSheetId="0" hidden="1">Feuil1!$A$1:$J$13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30" i="1"/>
  <c r="H49" i="1"/>
  <c r="H65" i="1"/>
  <c r="H82" i="1"/>
  <c r="H95" i="1"/>
  <c r="F95" i="1"/>
  <c r="F82" i="1"/>
  <c r="F65" i="1"/>
  <c r="F49" i="1"/>
  <c r="F30" i="1"/>
  <c r="F13" i="1"/>
  <c r="F98" i="1" l="1"/>
</calcChain>
</file>

<file path=xl/sharedStrings.xml><?xml version="1.0" encoding="utf-8"?>
<sst xmlns="http://schemas.openxmlformats.org/spreadsheetml/2006/main" count="301" uniqueCount="40">
  <si>
    <t>Activité</t>
  </si>
  <si>
    <t>Date</t>
  </si>
  <si>
    <t>Salle</t>
  </si>
  <si>
    <t>Bingo</t>
  </si>
  <si>
    <t>Odilon Sauvageau</t>
  </si>
  <si>
    <t>Schuffle Board</t>
  </si>
  <si>
    <t>Préparation dîner</t>
  </si>
  <si>
    <t>Heures</t>
  </si>
  <si>
    <t>de</t>
  </si>
  <si>
    <t>à</t>
  </si>
  <si>
    <t>durée</t>
  </si>
  <si>
    <t>Taux</t>
  </si>
  <si>
    <t>Coût</t>
  </si>
  <si>
    <t>Accesoires</t>
  </si>
  <si>
    <t>Total</t>
  </si>
  <si>
    <t>12h30</t>
  </si>
  <si>
    <t>15h30</t>
  </si>
  <si>
    <t>10h</t>
  </si>
  <si>
    <t>16h30</t>
  </si>
  <si>
    <t>Janvier 2026</t>
  </si>
  <si>
    <t>10h30</t>
  </si>
  <si>
    <t>Février 2026</t>
  </si>
  <si>
    <t>15h00</t>
  </si>
  <si>
    <t>10h00</t>
  </si>
  <si>
    <t>Mars 2026</t>
  </si>
  <si>
    <t>Avril 2026</t>
  </si>
  <si>
    <t>Mai 2026</t>
  </si>
  <si>
    <t>Juin 2026</t>
  </si>
  <si>
    <t>Dates des activités du club FADOQ les Cèdres de Shawinigan 2026</t>
  </si>
  <si>
    <t>Diner spaghetti</t>
  </si>
  <si>
    <t>Diner féves au lard</t>
  </si>
  <si>
    <t>Cabane à sucre Boisvert</t>
  </si>
  <si>
    <t>Diner fèves au lard</t>
  </si>
  <si>
    <t>Voyage</t>
  </si>
  <si>
    <t>Dîner  cotelette de porc</t>
  </si>
  <si>
    <t>Dîner Fusey BBQ</t>
  </si>
  <si>
    <t>Dîner St-Valentin
Poitrine de poulet BBQ</t>
  </si>
  <si>
    <t>Dîner fish and chips, jeux
Fabrication de chandelles</t>
  </si>
  <si>
    <t>Casino</t>
  </si>
  <si>
    <t>Wolinak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</si>
</sst>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#,##0\ &quot;$&quot;"/>
  </numFmts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8"/>
      <color theme="1"/>
      <name val="Aptos Narrow"/>
      <family val="2"/>
      <scheme val="minor"/>
    </font>
    <font>
      <sz val="14"/>
      <color rgb="FF000000"/>
      <name val="Aptos Narrow"/>
    </font>
    <font>
      <b/>
      <sz val="14"/>
      <color rgb="FF000000"/>
      <name val="Aptos Narrow"/>
    </font>
    <font>
      <strike/>
      <sz val="14"/>
      <color rgb="FF000000"/>
      <name val="Aptos Narrow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0505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0" borderId="0" xfId="0" applyNumberFormat="1"/>
    <xf numFmtId="0" fontId="1" fillId="4" borderId="4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165" fontId="3" fillId="4" borderId="6" xfId="0" applyNumberFormat="1" applyFont="1" applyFill="1" applyBorder="1"/>
    <xf numFmtId="0" fontId="3" fillId="4" borderId="6" xfId="0" applyFont="1" applyFill="1" applyBorder="1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4" fontId="1" fillId="4" borderId="13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2" fillId="2" borderId="21" xfId="0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6" xfId="0" applyFont="1" applyFill="1" applyBorder="1" applyAlignment="1">
      <alignment horizontal="center"/>
    </xf>
    <xf numFmtId="165" fontId="4" fillId="2" borderId="6" xfId="0" applyNumberFormat="1" applyFont="1" applyFill="1" applyBorder="1"/>
    <xf numFmtId="0" fontId="4" fillId="0" borderId="0" xfId="0" applyFont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3" borderId="19" xfId="0" applyFont="1" applyFill="1" applyBorder="1"/>
    <xf numFmtId="0" fontId="4" fillId="3" borderId="20" xfId="0" applyFont="1" applyFill="1" applyBorder="1"/>
    <xf numFmtId="0" fontId="2" fillId="3" borderId="21" xfId="0" applyFont="1" applyFill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4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165" fontId="4" fillId="3" borderId="6" xfId="0" applyNumberFormat="1" applyFont="1" applyFill="1" applyBorder="1"/>
    <xf numFmtId="0" fontId="4" fillId="3" borderId="6" xfId="0" applyFont="1" applyFill="1" applyBorder="1"/>
    <xf numFmtId="14" fontId="4" fillId="3" borderId="6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165" fontId="4" fillId="3" borderId="8" xfId="0" applyNumberFormat="1" applyFont="1" applyFill="1" applyBorder="1"/>
    <xf numFmtId="0" fontId="4" fillId="3" borderId="8" xfId="0" applyFont="1" applyFill="1" applyBorder="1"/>
    <xf numFmtId="165" fontId="2" fillId="2" borderId="11" xfId="0" applyNumberFormat="1" applyFont="1" applyFill="1" applyBorder="1"/>
    <xf numFmtId="165" fontId="2" fillId="4" borderId="0" xfId="0" applyNumberFormat="1" applyFont="1" applyFill="1"/>
    <xf numFmtId="165" fontId="2" fillId="0" borderId="0" xfId="0" applyNumberFormat="1" applyFont="1"/>
    <xf numFmtId="165" fontId="2" fillId="3" borderId="0" xfId="0" applyNumberFormat="1" applyFont="1" applyFill="1"/>
    <xf numFmtId="0" fontId="4" fillId="5" borderId="19" xfId="0" applyFont="1" applyFill="1" applyBorder="1"/>
    <xf numFmtId="0" fontId="4" fillId="5" borderId="20" xfId="0" applyFont="1" applyFill="1" applyBorder="1"/>
    <xf numFmtId="0" fontId="2" fillId="5" borderId="21" xfId="0" applyFont="1" applyFill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14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165" fontId="4" fillId="5" borderId="6" xfId="0" applyNumberFormat="1" applyFont="1" applyFill="1" applyBorder="1"/>
    <xf numFmtId="0" fontId="4" fillId="5" borderId="6" xfId="0" applyFont="1" applyFill="1" applyBorder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23" xfId="0" applyBorder="1"/>
    <xf numFmtId="14" fontId="4" fillId="5" borderId="6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165" fontId="4" fillId="6" borderId="6" xfId="0" applyNumberFormat="1" applyFont="1" applyFill="1" applyBorder="1"/>
    <xf numFmtId="0" fontId="4" fillId="6" borderId="6" xfId="0" applyFont="1" applyFill="1" applyBorder="1"/>
    <xf numFmtId="14" fontId="4" fillId="6" borderId="6" xfId="0" applyNumberFormat="1" applyFont="1" applyFill="1" applyBorder="1" applyAlignment="1">
      <alignment horizontal="center" vertical="center"/>
    </xf>
    <xf numFmtId="0" fontId="4" fillId="6" borderId="19" xfId="0" applyFont="1" applyFill="1" applyBorder="1"/>
    <xf numFmtId="0" fontId="4" fillId="6" borderId="20" xfId="0" applyFont="1" applyFill="1" applyBorder="1"/>
    <xf numFmtId="0" fontId="2" fillId="6" borderId="21" xfId="0" applyFont="1" applyFill="1" applyBorder="1" applyAlignment="1">
      <alignment horizontal="center" vertical="center"/>
    </xf>
    <xf numFmtId="14" fontId="2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vertical="center"/>
    </xf>
    <xf numFmtId="0" fontId="4" fillId="7" borderId="19" xfId="0" applyFont="1" applyFill="1" applyBorder="1"/>
    <xf numFmtId="0" fontId="4" fillId="7" borderId="20" xfId="0" applyFont="1" applyFill="1" applyBorder="1"/>
    <xf numFmtId="0" fontId="2" fillId="7" borderId="21" xfId="0" applyFont="1" applyFill="1" applyBorder="1" applyAlignment="1">
      <alignment horizontal="center" vertical="center"/>
    </xf>
    <xf numFmtId="14" fontId="2" fillId="7" borderId="6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14" fontId="2" fillId="7" borderId="16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165" fontId="4" fillId="7" borderId="6" xfId="0" applyNumberFormat="1" applyFont="1" applyFill="1" applyBorder="1"/>
    <xf numFmtId="0" fontId="4" fillId="7" borderId="6" xfId="0" applyFont="1" applyFill="1" applyBorder="1"/>
    <xf numFmtId="0" fontId="0" fillId="0" borderId="24" xfId="0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65" fontId="2" fillId="6" borderId="0" xfId="0" applyNumberFormat="1" applyFont="1" applyFill="1"/>
    <xf numFmtId="165" fontId="2" fillId="5" borderId="0" xfId="0" applyNumberFormat="1" applyFont="1" applyFill="1"/>
    <xf numFmtId="14" fontId="4" fillId="7" borderId="6" xfId="0" applyNumberFormat="1" applyFont="1" applyFill="1" applyBorder="1" applyAlignment="1">
      <alignment horizontal="center" vertical="center"/>
    </xf>
    <xf numFmtId="165" fontId="2" fillId="7" borderId="0" xfId="0" applyNumberFormat="1" applyFont="1" applyFill="1"/>
    <xf numFmtId="165" fontId="3" fillId="2" borderId="6" xfId="0" applyNumberFormat="1" applyFont="1" applyFill="1" applyBorder="1"/>
    <xf numFmtId="165" fontId="3" fillId="5" borderId="6" xfId="0" applyNumberFormat="1" applyFont="1" applyFill="1" applyBorder="1"/>
    <xf numFmtId="165" fontId="3" fillId="6" borderId="6" xfId="0" applyNumberFormat="1" applyFont="1" applyFill="1" applyBorder="1"/>
    <xf numFmtId="165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vertical="center"/>
    </xf>
    <xf numFmtId="165" fontId="3" fillId="4" borderId="10" xfId="0" applyNumberFormat="1" applyFont="1" applyFill="1" applyBorder="1"/>
    <xf numFmtId="0" fontId="3" fillId="4" borderId="10" xfId="0" applyFont="1" applyFill="1" applyBorder="1"/>
    <xf numFmtId="165" fontId="4" fillId="2" borderId="10" xfId="0" applyNumberFormat="1" applyFont="1" applyFill="1" applyBorder="1"/>
    <xf numFmtId="0" fontId="4" fillId="2" borderId="10" xfId="0" applyFont="1" applyFill="1" applyBorder="1"/>
    <xf numFmtId="165" fontId="4" fillId="3" borderId="3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8" borderId="0" xfId="0" applyNumberFormat="1" applyFont="1" applyFill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4" fillId="7" borderId="1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165" fontId="3" fillId="6" borderId="10" xfId="0" applyNumberFormat="1" applyFont="1" applyFill="1" applyBorder="1" applyAlignment="1">
      <alignment horizontal="right" vertical="center"/>
    </xf>
    <xf numFmtId="165" fontId="3" fillId="6" borderId="8" xfId="0" applyNumberFormat="1" applyFont="1" applyFill="1" applyBorder="1" applyAlignment="1">
      <alignment horizontal="right" vertical="center"/>
    </xf>
    <xf numFmtId="165" fontId="4" fillId="6" borderId="10" xfId="0" applyNumberFormat="1" applyFont="1" applyFill="1" applyBorder="1" applyAlignment="1">
      <alignment horizontal="right" vertical="center"/>
    </xf>
    <xf numFmtId="165" fontId="4" fillId="6" borderId="8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65" fontId="4" fillId="7" borderId="10" xfId="0" applyNumberFormat="1" applyFont="1" applyFill="1" applyBorder="1" applyAlignment="1">
      <alignment horizontal="right" vertical="center"/>
    </xf>
    <xf numFmtId="165" fontId="4" fillId="7" borderId="8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9" fontId="2" fillId="5" borderId="18" xfId="0" applyNumberFormat="1" applyFont="1" applyFill="1" applyBorder="1" applyAlignment="1">
      <alignment horizontal="left" vertical="center"/>
    </xf>
    <xf numFmtId="49" fontId="2" fillId="5" borderId="19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49" fontId="2" fillId="7" borderId="18" xfId="0" applyNumberFormat="1" applyFont="1" applyFill="1" applyBorder="1" applyAlignment="1">
      <alignment horizontal="left" vertical="center"/>
    </xf>
    <xf numFmtId="49" fontId="2" fillId="7" borderId="19" xfId="0" applyNumberFormat="1" applyFont="1" applyFill="1" applyBorder="1" applyAlignment="1">
      <alignment horizontal="left" vertical="center"/>
    </xf>
    <xf numFmtId="165" fontId="3" fillId="4" borderId="10" xfId="0" applyNumberFormat="1" applyFont="1" applyFill="1" applyBorder="1" applyAlignment="1">
      <alignment horizontal="right" vertical="center"/>
    </xf>
    <xf numFmtId="165" fontId="3" fillId="4" borderId="8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left" vertical="center"/>
    </xf>
    <xf numFmtId="49" fontId="2" fillId="2" borderId="19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165" fontId="4" fillId="2" borderId="10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right" vertical="center"/>
    </xf>
    <xf numFmtId="165" fontId="4" fillId="3" borderId="8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165" fontId="4" fillId="6" borderId="6" xfId="0" applyNumberFormat="1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2AFA-B9B5-B64F-8CC1-133F1BD154D3}">
  <dimension ref="A1:AC98"/>
  <sheetViews>
    <sheetView tabSelected="1" zoomScale="101" zoomScaleNormal="150" zoomScaleSheetLayoutView="100" workbookViewId="0">
      <selection activeCell="N4" sqref="N4"/>
    </sheetView>
  </sheetViews>
  <sheetFormatPr baseColWidth="10" defaultColWidth="9.1640625" defaultRowHeight="15" x14ac:dyDescent="0.2"/>
  <cols>
    <col min="1" max="1" width="35.83203125" style="1" customWidth="1"/>
    <col min="2" max="2" width="22.83203125" style="2" customWidth="1"/>
    <col min="3" max="3" width="30" style="1" customWidth="1"/>
    <col min="4" max="4" width="9.1640625" style="1" customWidth="1"/>
    <col min="9" max="9" width="16" customWidth="1"/>
    <col min="13" max="13" width="12" customWidth="1"/>
    <col min="15" max="15" width="11" customWidth="1"/>
    <col min="16" max="16" width="10.5" customWidth="1"/>
    <col min="19" max="19" width="14" customWidth="1"/>
  </cols>
  <sheetData>
    <row r="1" spans="1:29" ht="63.75" customHeight="1" thickBot="1" x14ac:dyDescent="0.25">
      <c r="A1" s="174" t="s">
        <v>28</v>
      </c>
      <c r="B1" s="174"/>
      <c r="C1" s="174"/>
      <c r="D1" s="174"/>
    </row>
    <row r="2" spans="1:29" ht="15" customHeight="1" x14ac:dyDescent="0.2">
      <c r="A2" s="175" t="s">
        <v>19</v>
      </c>
      <c r="B2" s="176"/>
      <c r="C2" s="176"/>
      <c r="D2" s="176"/>
      <c r="E2" s="3"/>
      <c r="F2" s="4"/>
      <c r="G2" s="4"/>
      <c r="H2" s="4"/>
      <c r="I2" s="4"/>
      <c r="J2" s="5"/>
      <c r="M2" s="6"/>
      <c r="O2" s="223"/>
      <c r="P2" s="223"/>
      <c r="Q2" s="223"/>
      <c r="R2" s="223"/>
      <c r="S2" s="223"/>
      <c r="T2" s="224"/>
      <c r="U2" s="224"/>
      <c r="V2" s="224"/>
      <c r="W2" s="224"/>
      <c r="X2" s="224"/>
      <c r="Y2" s="224"/>
      <c r="Z2" s="224"/>
      <c r="AA2" s="224"/>
      <c r="AB2" s="224"/>
    </row>
    <row r="3" spans="1:29" ht="19" x14ac:dyDescent="0.2">
      <c r="A3" s="7" t="s">
        <v>0</v>
      </c>
      <c r="B3" s="8" t="s">
        <v>1</v>
      </c>
      <c r="C3" s="9" t="s">
        <v>2</v>
      </c>
      <c r="D3" s="177" t="s">
        <v>7</v>
      </c>
      <c r="E3" s="178"/>
      <c r="F3" s="19"/>
      <c r="G3" s="19"/>
      <c r="H3" s="19"/>
      <c r="I3" s="19"/>
      <c r="J3" s="10"/>
      <c r="M3" s="6"/>
      <c r="O3" s="219"/>
      <c r="P3" s="235"/>
      <c r="Q3" s="219"/>
      <c r="R3" s="236"/>
      <c r="S3" s="219"/>
      <c r="T3" s="224"/>
      <c r="U3" s="224"/>
      <c r="V3" s="224"/>
      <c r="W3" s="224"/>
      <c r="X3" s="224"/>
      <c r="Y3" s="224"/>
      <c r="Z3" s="224"/>
      <c r="AA3" s="224"/>
      <c r="AB3" s="224"/>
    </row>
    <row r="4" spans="1:29" ht="20" thickBot="1" x14ac:dyDescent="0.3">
      <c r="A4" s="20"/>
      <c r="B4" s="21"/>
      <c r="C4" s="22"/>
      <c r="D4" s="23" t="s">
        <v>8</v>
      </c>
      <c r="E4" s="24" t="s">
        <v>9</v>
      </c>
      <c r="F4" s="25" t="s">
        <v>10</v>
      </c>
      <c r="G4" s="25" t="s">
        <v>11</v>
      </c>
      <c r="H4" s="25" t="s">
        <v>12</v>
      </c>
      <c r="I4" s="25" t="s">
        <v>13</v>
      </c>
      <c r="J4" s="26" t="s">
        <v>14</v>
      </c>
      <c r="M4" s="6"/>
      <c r="O4" s="219"/>
      <c r="P4" s="235"/>
      <c r="Q4" s="219"/>
      <c r="R4" s="236"/>
      <c r="S4" s="219"/>
      <c r="T4" s="224"/>
      <c r="U4" s="224"/>
      <c r="V4" s="224"/>
      <c r="W4" s="224"/>
      <c r="X4" s="224"/>
      <c r="Y4" s="224"/>
      <c r="Z4" s="224"/>
      <c r="AA4" s="224"/>
      <c r="AB4" s="224"/>
    </row>
    <row r="5" spans="1:29" ht="19" x14ac:dyDescent="0.25">
      <c r="A5" s="11" t="s">
        <v>3</v>
      </c>
      <c r="B5" s="12">
        <v>46034</v>
      </c>
      <c r="C5" s="11" t="s">
        <v>4</v>
      </c>
      <c r="D5" s="11" t="s">
        <v>15</v>
      </c>
      <c r="E5" s="13" t="s">
        <v>16</v>
      </c>
      <c r="F5" s="11">
        <v>3</v>
      </c>
      <c r="G5" s="14"/>
      <c r="H5" s="14"/>
      <c r="I5" s="15"/>
      <c r="J5" s="15"/>
      <c r="O5" s="219"/>
      <c r="P5" s="235"/>
      <c r="Q5" s="219"/>
      <c r="R5" s="236"/>
      <c r="S5" s="219"/>
      <c r="T5" s="224"/>
      <c r="U5" s="224"/>
      <c r="V5" s="224"/>
      <c r="W5" s="224"/>
      <c r="X5" s="224"/>
      <c r="Y5" s="224"/>
      <c r="Z5" s="224"/>
      <c r="AA5" s="224"/>
      <c r="AB5" s="224"/>
    </row>
    <row r="6" spans="1:29" ht="19" x14ac:dyDescent="0.25">
      <c r="A6" s="11" t="s">
        <v>5</v>
      </c>
      <c r="B6" s="12">
        <v>46035</v>
      </c>
      <c r="C6" s="11" t="s">
        <v>4</v>
      </c>
      <c r="D6" s="11" t="s">
        <v>15</v>
      </c>
      <c r="E6" s="13" t="s">
        <v>16</v>
      </c>
      <c r="F6" s="11">
        <v>3</v>
      </c>
      <c r="G6" s="14"/>
      <c r="H6" s="14"/>
      <c r="I6" s="15"/>
      <c r="J6" s="15"/>
      <c r="O6" s="219"/>
      <c r="P6" s="235"/>
      <c r="Q6" s="219"/>
      <c r="R6" s="236"/>
      <c r="S6" s="219"/>
      <c r="T6" s="224"/>
      <c r="U6" s="224"/>
      <c r="V6" s="224"/>
      <c r="W6" s="224"/>
      <c r="X6" s="224"/>
      <c r="Y6" s="224"/>
      <c r="Z6" s="224"/>
      <c r="AA6" s="224"/>
      <c r="AB6" s="224"/>
    </row>
    <row r="7" spans="1:29" ht="19" x14ac:dyDescent="0.25">
      <c r="A7" s="11" t="s">
        <v>38</v>
      </c>
      <c r="B7" s="12">
        <v>46035</v>
      </c>
      <c r="C7" s="11" t="s">
        <v>39</v>
      </c>
      <c r="D7" s="11"/>
      <c r="E7" s="13"/>
      <c r="F7" s="11"/>
      <c r="G7" s="148"/>
      <c r="H7" s="148"/>
      <c r="I7" s="149"/>
      <c r="J7" s="149"/>
      <c r="O7" s="219"/>
      <c r="P7" s="235"/>
      <c r="Q7" s="219"/>
      <c r="R7" s="236"/>
      <c r="S7" s="219"/>
      <c r="T7" s="224"/>
      <c r="U7" s="224"/>
      <c r="V7" s="224"/>
      <c r="W7" s="224"/>
      <c r="X7" s="224"/>
      <c r="Y7" s="224"/>
      <c r="Z7" s="224"/>
      <c r="AA7" s="224"/>
      <c r="AB7" s="224"/>
    </row>
    <row r="8" spans="1:29" ht="19" x14ac:dyDescent="0.2">
      <c r="A8" s="11" t="s">
        <v>29</v>
      </c>
      <c r="B8" s="12">
        <v>46041</v>
      </c>
      <c r="C8" s="11" t="s">
        <v>4</v>
      </c>
      <c r="D8" s="179" t="s">
        <v>17</v>
      </c>
      <c r="E8" s="179" t="s">
        <v>16</v>
      </c>
      <c r="F8" s="179">
        <v>5.5</v>
      </c>
      <c r="G8" s="188"/>
      <c r="H8" s="188"/>
      <c r="I8" s="190"/>
      <c r="J8" s="190"/>
      <c r="O8" s="219"/>
      <c r="P8" s="235"/>
      <c r="Q8" s="219"/>
      <c r="R8" s="236"/>
      <c r="S8" s="219"/>
      <c r="T8" s="224"/>
      <c r="U8" s="224"/>
      <c r="V8" s="224"/>
      <c r="W8" s="224"/>
      <c r="X8" s="224"/>
      <c r="Y8" s="224"/>
      <c r="Z8" s="224"/>
      <c r="AA8" s="224"/>
      <c r="AB8" s="224"/>
    </row>
    <row r="9" spans="1:29" ht="19" x14ac:dyDescent="0.25">
      <c r="A9" s="11" t="s">
        <v>3</v>
      </c>
      <c r="B9" s="12">
        <v>46041</v>
      </c>
      <c r="C9" s="11" t="s">
        <v>4</v>
      </c>
      <c r="D9" s="179"/>
      <c r="E9" s="179"/>
      <c r="F9" s="179"/>
      <c r="G9" s="189"/>
      <c r="H9" s="189"/>
      <c r="I9" s="191"/>
      <c r="J9" s="191"/>
      <c r="O9" s="237"/>
      <c r="P9" s="238"/>
      <c r="Q9" s="238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</row>
    <row r="10" spans="1:29" ht="19" x14ac:dyDescent="0.25">
      <c r="A10" s="11" t="s">
        <v>5</v>
      </c>
      <c r="B10" s="12">
        <v>46042</v>
      </c>
      <c r="C10" s="11" t="s">
        <v>4</v>
      </c>
      <c r="D10" s="11" t="s">
        <v>15</v>
      </c>
      <c r="E10" s="13" t="s">
        <v>16</v>
      </c>
      <c r="F10" s="11">
        <v>3</v>
      </c>
      <c r="G10" s="14"/>
      <c r="H10" s="14"/>
      <c r="I10" s="15"/>
      <c r="J10" s="15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</row>
    <row r="11" spans="1:29" ht="19" x14ac:dyDescent="0.25">
      <c r="A11" s="11" t="s">
        <v>3</v>
      </c>
      <c r="B11" s="12">
        <v>46048</v>
      </c>
      <c r="C11" s="11" t="s">
        <v>4</v>
      </c>
      <c r="D11" s="11" t="s">
        <v>15</v>
      </c>
      <c r="E11" s="13" t="s">
        <v>16</v>
      </c>
      <c r="F11" s="11">
        <v>3</v>
      </c>
      <c r="G11" s="14"/>
      <c r="H11" s="14"/>
      <c r="I11" s="15"/>
      <c r="J11" s="15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</row>
    <row r="12" spans="1:29" ht="19" x14ac:dyDescent="0.25">
      <c r="A12" s="11" t="s">
        <v>5</v>
      </c>
      <c r="B12" s="12">
        <v>46049</v>
      </c>
      <c r="C12" s="11" t="s">
        <v>4</v>
      </c>
      <c r="D12" s="11" t="s">
        <v>15</v>
      </c>
      <c r="E12" s="13" t="s">
        <v>16</v>
      </c>
      <c r="F12" s="11">
        <v>3</v>
      </c>
      <c r="G12" s="14"/>
      <c r="H12" s="14"/>
      <c r="I12" s="15"/>
      <c r="J12" s="15"/>
      <c r="O12" s="239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39"/>
    </row>
    <row r="13" spans="1:29" ht="19" x14ac:dyDescent="0.25">
      <c r="A13" s="18"/>
      <c r="B13" s="27"/>
      <c r="C13" s="18"/>
      <c r="D13" s="18"/>
      <c r="E13" s="16"/>
      <c r="F13" s="153">
        <f>SUM(F5:F12)</f>
        <v>20.5</v>
      </c>
      <c r="G13" s="16"/>
      <c r="H13" s="71">
        <f>SUM(H5:H12)</f>
        <v>0</v>
      </c>
      <c r="I13" s="16"/>
      <c r="J13" s="16"/>
      <c r="O13" s="219"/>
      <c r="P13" s="220"/>
      <c r="Q13" s="221"/>
      <c r="R13" s="220"/>
      <c r="S13" s="221"/>
      <c r="T13" s="220"/>
      <c r="U13" s="221"/>
      <c r="V13" s="220"/>
      <c r="W13" s="221"/>
      <c r="X13" s="220"/>
      <c r="Y13" s="221"/>
      <c r="Z13" s="220"/>
      <c r="AA13" s="221"/>
      <c r="AB13" s="222"/>
      <c r="AC13" s="159"/>
    </row>
    <row r="14" spans="1:29" ht="20" thickBot="1" x14ac:dyDescent="0.3">
      <c r="A14" s="18"/>
      <c r="B14" s="27"/>
      <c r="C14" s="18"/>
      <c r="D14" s="18"/>
      <c r="E14" s="16"/>
      <c r="F14" s="16"/>
      <c r="G14" s="16"/>
      <c r="H14" s="17"/>
      <c r="I14" s="16"/>
      <c r="J14" s="16"/>
      <c r="O14" s="219"/>
      <c r="P14" s="220"/>
      <c r="Q14" s="221"/>
      <c r="R14" s="220"/>
      <c r="S14" s="221"/>
      <c r="T14" s="220"/>
      <c r="U14" s="221"/>
      <c r="V14" s="220"/>
      <c r="W14" s="221"/>
      <c r="X14" s="220"/>
      <c r="Y14" s="221"/>
      <c r="Z14" s="220"/>
      <c r="AA14" s="221"/>
      <c r="AB14" s="222"/>
    </row>
    <row r="15" spans="1:29" ht="19" x14ac:dyDescent="0.25">
      <c r="A15" s="195" t="s">
        <v>21</v>
      </c>
      <c r="B15" s="196"/>
      <c r="C15" s="196"/>
      <c r="D15" s="196"/>
      <c r="E15" s="32"/>
      <c r="F15" s="32"/>
      <c r="G15" s="32"/>
      <c r="H15" s="32"/>
      <c r="I15" s="32"/>
      <c r="J15" s="33"/>
      <c r="O15" s="219"/>
      <c r="P15" s="220"/>
      <c r="Q15" s="221"/>
      <c r="R15" s="220"/>
      <c r="S15" s="221"/>
      <c r="T15" s="220"/>
      <c r="U15" s="221"/>
      <c r="V15" s="220"/>
      <c r="W15" s="221"/>
      <c r="X15" s="220"/>
      <c r="Y15" s="221"/>
      <c r="Z15" s="220"/>
      <c r="AA15" s="221"/>
      <c r="AB15" s="222"/>
      <c r="AC15" s="159"/>
    </row>
    <row r="16" spans="1:29" ht="19" x14ac:dyDescent="0.2">
      <c r="A16" s="34" t="s">
        <v>0</v>
      </c>
      <c r="B16" s="35" t="s">
        <v>1</v>
      </c>
      <c r="C16" s="28" t="s">
        <v>2</v>
      </c>
      <c r="D16" s="197" t="s">
        <v>7</v>
      </c>
      <c r="E16" s="197"/>
      <c r="F16" s="36"/>
      <c r="G16" s="36"/>
      <c r="H16" s="36"/>
      <c r="I16" s="36"/>
      <c r="J16" s="37"/>
      <c r="M16" s="6"/>
      <c r="AC16" s="159"/>
    </row>
    <row r="17" spans="1:29" ht="20" thickBot="1" x14ac:dyDescent="0.3">
      <c r="A17" s="38"/>
      <c r="B17" s="39"/>
      <c r="C17" s="30"/>
      <c r="D17" s="30" t="s">
        <v>8</v>
      </c>
      <c r="E17" s="29" t="s">
        <v>9</v>
      </c>
      <c r="F17" s="30" t="s">
        <v>10</v>
      </c>
      <c r="G17" s="30" t="s">
        <v>11</v>
      </c>
      <c r="H17" s="30" t="s">
        <v>12</v>
      </c>
      <c r="I17" s="30" t="s">
        <v>13</v>
      </c>
      <c r="J17" s="31" t="s">
        <v>14</v>
      </c>
      <c r="M17" s="6"/>
      <c r="O17" s="219"/>
      <c r="P17" s="220"/>
      <c r="Q17" s="221"/>
      <c r="R17" s="220"/>
      <c r="S17" s="221"/>
      <c r="T17" s="220"/>
      <c r="U17" s="221"/>
      <c r="V17" s="220"/>
      <c r="W17" s="221"/>
      <c r="X17" s="220"/>
      <c r="Y17" s="221"/>
      <c r="Z17" s="220"/>
      <c r="AA17" s="221"/>
      <c r="AB17" s="222"/>
      <c r="AC17" s="159"/>
    </row>
    <row r="18" spans="1:29" ht="19" x14ac:dyDescent="0.25">
      <c r="A18" s="36" t="s">
        <v>3</v>
      </c>
      <c r="B18" s="44">
        <v>46055</v>
      </c>
      <c r="C18" s="36" t="s">
        <v>4</v>
      </c>
      <c r="D18" s="36" t="s">
        <v>15</v>
      </c>
      <c r="E18" s="41" t="s">
        <v>16</v>
      </c>
      <c r="F18" s="36">
        <v>3</v>
      </c>
      <c r="G18" s="42"/>
      <c r="H18" s="42"/>
      <c r="I18" s="45"/>
      <c r="J18" s="45"/>
      <c r="O18" s="219"/>
      <c r="P18" s="220"/>
      <c r="Q18" s="221"/>
      <c r="R18" s="220"/>
      <c r="S18" s="221"/>
      <c r="T18" s="220"/>
      <c r="U18" s="221"/>
      <c r="V18" s="220"/>
      <c r="W18" s="221"/>
      <c r="X18" s="220"/>
      <c r="Y18" s="221"/>
      <c r="Z18" s="220"/>
      <c r="AA18" s="221"/>
      <c r="AB18" s="222"/>
      <c r="AC18" s="159"/>
    </row>
    <row r="19" spans="1:29" ht="19" x14ac:dyDescent="0.2">
      <c r="A19" s="36" t="s">
        <v>5</v>
      </c>
      <c r="B19" s="44">
        <v>46056</v>
      </c>
      <c r="C19" s="36" t="s">
        <v>4</v>
      </c>
      <c r="D19" s="202" t="s">
        <v>17</v>
      </c>
      <c r="E19" s="202" t="s">
        <v>16</v>
      </c>
      <c r="F19" s="202">
        <v>5.5</v>
      </c>
      <c r="G19" s="200"/>
      <c r="H19" s="200"/>
      <c r="I19" s="192"/>
      <c r="J19" s="192"/>
    </row>
    <row r="20" spans="1:29" ht="19" x14ac:dyDescent="0.2">
      <c r="A20" s="36" t="s">
        <v>6</v>
      </c>
      <c r="B20" s="44">
        <v>46056</v>
      </c>
      <c r="C20" s="36" t="s">
        <v>4</v>
      </c>
      <c r="D20" s="203"/>
      <c r="E20" s="203"/>
      <c r="F20" s="203"/>
      <c r="G20" s="201"/>
      <c r="H20" s="201"/>
      <c r="I20" s="193"/>
      <c r="J20" s="193"/>
    </row>
    <row r="21" spans="1:29" ht="40" x14ac:dyDescent="0.25">
      <c r="A21" s="146" t="s">
        <v>36</v>
      </c>
      <c r="B21" s="44">
        <v>46057</v>
      </c>
      <c r="C21" s="36" t="s">
        <v>4</v>
      </c>
      <c r="D21" s="36" t="s">
        <v>20</v>
      </c>
      <c r="E21" s="36" t="s">
        <v>16</v>
      </c>
      <c r="F21" s="36">
        <v>5.5</v>
      </c>
      <c r="G21" s="147"/>
      <c r="H21" s="147"/>
      <c r="I21" s="45"/>
      <c r="J21" s="45"/>
      <c r="O21" s="223"/>
      <c r="P21" s="224"/>
      <c r="Q21" s="224"/>
      <c r="R21" s="224"/>
      <c r="S21" s="224"/>
      <c r="T21" s="223"/>
      <c r="U21" s="224"/>
      <c r="V21" s="224"/>
      <c r="W21" s="224"/>
      <c r="X21" s="224"/>
      <c r="Y21" s="223"/>
      <c r="Z21" s="224"/>
      <c r="AA21" s="224"/>
      <c r="AB21" s="224"/>
      <c r="AC21" s="224"/>
    </row>
    <row r="22" spans="1:29" ht="19" x14ac:dyDescent="0.25">
      <c r="A22" s="36" t="s">
        <v>3</v>
      </c>
      <c r="B22" s="44">
        <v>46062</v>
      </c>
      <c r="C22" s="36" t="s">
        <v>4</v>
      </c>
      <c r="D22" s="36" t="s">
        <v>15</v>
      </c>
      <c r="E22" s="41" t="s">
        <v>16</v>
      </c>
      <c r="F22" s="36">
        <v>3</v>
      </c>
      <c r="G22" s="135"/>
      <c r="H22" s="42"/>
      <c r="I22" s="45"/>
      <c r="J22" s="45"/>
      <c r="O22" s="231"/>
      <c r="P22" s="231"/>
      <c r="Q22" s="231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</row>
    <row r="23" spans="1:29" ht="19" x14ac:dyDescent="0.25">
      <c r="A23" s="36" t="s">
        <v>5</v>
      </c>
      <c r="B23" s="44">
        <v>46063</v>
      </c>
      <c r="C23" s="36" t="s">
        <v>4</v>
      </c>
      <c r="D23" s="36" t="s">
        <v>15</v>
      </c>
      <c r="E23" s="41" t="s">
        <v>16</v>
      </c>
      <c r="F23" s="36">
        <v>3</v>
      </c>
      <c r="G23" s="135"/>
      <c r="H23" s="42"/>
      <c r="I23" s="45"/>
      <c r="J23" s="45"/>
      <c r="O23" s="231"/>
      <c r="P23" s="231"/>
      <c r="Q23" s="231"/>
      <c r="R23" s="225"/>
      <c r="S23" s="224"/>
      <c r="T23" s="232"/>
      <c r="U23" s="232"/>
      <c r="V23" s="232"/>
      <c r="W23" s="226"/>
      <c r="X23" s="224"/>
      <c r="Y23" s="232"/>
      <c r="Z23" s="232"/>
      <c r="AA23" s="232"/>
      <c r="AB23" s="226"/>
      <c r="AC23" s="224"/>
    </row>
    <row r="24" spans="1:29" ht="19" x14ac:dyDescent="0.25">
      <c r="A24" s="36" t="s">
        <v>38</v>
      </c>
      <c r="B24" s="44">
        <v>46063</v>
      </c>
      <c r="C24" s="36" t="s">
        <v>39</v>
      </c>
      <c r="D24" s="36"/>
      <c r="E24" s="41"/>
      <c r="F24" s="36"/>
      <c r="G24" s="150"/>
      <c r="H24" s="150"/>
      <c r="I24" s="151"/>
      <c r="J24" s="151"/>
      <c r="O24" s="231"/>
      <c r="P24" s="231"/>
      <c r="Q24" s="231"/>
      <c r="R24" s="225"/>
      <c r="S24" s="224"/>
      <c r="T24" s="234"/>
      <c r="U24" s="234"/>
      <c r="V24" s="234"/>
      <c r="W24" s="227"/>
      <c r="X24" s="224"/>
      <c r="Y24" s="234"/>
      <c r="Z24" s="234"/>
      <c r="AA24" s="234"/>
      <c r="AB24" s="227"/>
      <c r="AC24" s="224"/>
    </row>
    <row r="25" spans="1:29" ht="15" customHeight="1" x14ac:dyDescent="0.25">
      <c r="A25" s="36" t="s">
        <v>30</v>
      </c>
      <c r="B25" s="44">
        <v>46069</v>
      </c>
      <c r="C25" s="36" t="s">
        <v>4</v>
      </c>
      <c r="D25" s="194" t="s">
        <v>17</v>
      </c>
      <c r="E25" s="194" t="s">
        <v>16</v>
      </c>
      <c r="F25" s="194">
        <v>5.5</v>
      </c>
      <c r="G25" s="198"/>
      <c r="H25" s="200"/>
      <c r="I25" s="192"/>
      <c r="J25" s="192"/>
      <c r="O25" s="231"/>
      <c r="P25" s="231"/>
      <c r="Q25" s="231"/>
      <c r="R25" s="225"/>
      <c r="S25" s="224"/>
      <c r="T25" s="232"/>
      <c r="U25" s="232"/>
      <c r="V25" s="232"/>
      <c r="W25" s="226"/>
      <c r="X25" s="224"/>
      <c r="Y25" s="232"/>
      <c r="Z25" s="232"/>
      <c r="AA25" s="232"/>
      <c r="AB25" s="226"/>
      <c r="AC25" s="224"/>
    </row>
    <row r="26" spans="1:29" ht="15" customHeight="1" x14ac:dyDescent="0.25">
      <c r="A26" s="36" t="s">
        <v>3</v>
      </c>
      <c r="B26" s="44">
        <v>46069</v>
      </c>
      <c r="C26" s="36" t="s">
        <v>4</v>
      </c>
      <c r="D26" s="194"/>
      <c r="E26" s="194"/>
      <c r="F26" s="194"/>
      <c r="G26" s="199"/>
      <c r="H26" s="201"/>
      <c r="I26" s="193"/>
      <c r="J26" s="193"/>
      <c r="O26" s="231"/>
      <c r="P26" s="231"/>
      <c r="Q26" s="231"/>
      <c r="R26" s="225"/>
      <c r="S26" s="224"/>
      <c r="T26" s="232"/>
      <c r="U26" s="232"/>
      <c r="V26" s="232"/>
      <c r="W26" s="226"/>
      <c r="X26" s="224"/>
      <c r="Y26" s="232"/>
      <c r="Z26" s="232"/>
      <c r="AA26" s="232"/>
      <c r="AB26" s="226"/>
      <c r="AC26" s="224"/>
    </row>
    <row r="27" spans="1:29" ht="19" x14ac:dyDescent="0.25">
      <c r="A27" s="36" t="s">
        <v>5</v>
      </c>
      <c r="B27" s="44">
        <v>46070</v>
      </c>
      <c r="C27" s="36" t="s">
        <v>4</v>
      </c>
      <c r="D27" s="36" t="s">
        <v>15</v>
      </c>
      <c r="E27" s="41" t="s">
        <v>16</v>
      </c>
      <c r="F27" s="36">
        <v>3</v>
      </c>
      <c r="G27" s="135"/>
      <c r="H27" s="42"/>
      <c r="I27" s="45"/>
      <c r="J27" s="45"/>
      <c r="O27" s="231"/>
      <c r="P27" s="231"/>
      <c r="Q27" s="231"/>
      <c r="R27" s="225"/>
      <c r="S27" s="224"/>
      <c r="T27" s="234"/>
      <c r="U27" s="234"/>
      <c r="V27" s="234"/>
      <c r="W27" s="227"/>
      <c r="X27" s="224"/>
      <c r="Y27" s="234"/>
      <c r="Z27" s="234"/>
      <c r="AA27" s="234"/>
      <c r="AB27" s="227"/>
      <c r="AC27" s="224"/>
    </row>
    <row r="28" spans="1:29" ht="19" x14ac:dyDescent="0.25">
      <c r="A28" s="36" t="s">
        <v>3</v>
      </c>
      <c r="B28" s="44">
        <v>46076</v>
      </c>
      <c r="C28" s="36" t="s">
        <v>4</v>
      </c>
      <c r="D28" s="36" t="s">
        <v>15</v>
      </c>
      <c r="E28" s="41" t="s">
        <v>16</v>
      </c>
      <c r="F28" s="36">
        <v>3</v>
      </c>
      <c r="G28" s="135"/>
      <c r="H28" s="42"/>
      <c r="I28" s="45"/>
      <c r="J28" s="45"/>
      <c r="O28" s="231"/>
      <c r="P28" s="231"/>
      <c r="Q28" s="231"/>
      <c r="R28" s="228"/>
      <c r="S28" s="224"/>
      <c r="T28" s="233"/>
      <c r="U28" s="233"/>
      <c r="V28" s="233"/>
      <c r="W28" s="229"/>
      <c r="X28" s="224"/>
      <c r="Y28" s="233"/>
      <c r="Z28" s="233"/>
      <c r="AA28" s="233"/>
      <c r="AB28" s="229"/>
      <c r="AC28" s="224"/>
    </row>
    <row r="29" spans="1:29" ht="19" x14ac:dyDescent="0.25">
      <c r="A29" s="36" t="s">
        <v>5</v>
      </c>
      <c r="B29" s="44">
        <v>46077</v>
      </c>
      <c r="C29" s="36" t="s">
        <v>4</v>
      </c>
      <c r="D29" s="36" t="s">
        <v>15</v>
      </c>
      <c r="E29" s="41" t="s">
        <v>16</v>
      </c>
      <c r="F29" s="36">
        <v>3</v>
      </c>
      <c r="G29" s="135"/>
      <c r="H29" s="42"/>
      <c r="I29" s="45"/>
      <c r="J29" s="45"/>
      <c r="O29" s="230"/>
      <c r="P29" s="230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</row>
    <row r="30" spans="1:29" ht="19" x14ac:dyDescent="0.25">
      <c r="A30" s="46"/>
      <c r="B30" s="47"/>
      <c r="C30" s="46"/>
      <c r="D30" s="46"/>
      <c r="E30" s="48"/>
      <c r="F30" s="154">
        <f>SUM(F18:F29)</f>
        <v>34.5</v>
      </c>
      <c r="G30" s="48"/>
      <c r="H30" s="70">
        <f>SUM(H18:H29)</f>
        <v>0</v>
      </c>
      <c r="I30" s="48"/>
      <c r="J30" s="48"/>
      <c r="O30" s="230"/>
      <c r="P30" s="230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</row>
    <row r="31" spans="1:29" ht="20" thickBot="1" x14ac:dyDescent="0.3">
      <c r="O31" s="16"/>
      <c r="P31" s="16"/>
    </row>
    <row r="32" spans="1:29" ht="19" x14ac:dyDescent="0.25">
      <c r="A32" s="205" t="s">
        <v>24</v>
      </c>
      <c r="B32" s="206"/>
      <c r="C32" s="206"/>
      <c r="D32" s="206"/>
      <c r="E32" s="49"/>
      <c r="F32" s="49"/>
      <c r="G32" s="49"/>
      <c r="H32" s="49"/>
      <c r="I32" s="49"/>
      <c r="J32" s="50"/>
      <c r="O32" s="16"/>
      <c r="P32" s="16"/>
    </row>
    <row r="33" spans="1:16" ht="19" x14ac:dyDescent="0.25">
      <c r="A33" s="51" t="s">
        <v>0</v>
      </c>
      <c r="B33" s="52" t="s">
        <v>1</v>
      </c>
      <c r="C33" s="53" t="s">
        <v>2</v>
      </c>
      <c r="D33" s="207" t="s">
        <v>7</v>
      </c>
      <c r="E33" s="207"/>
      <c r="F33" s="54"/>
      <c r="G33" s="54"/>
      <c r="H33" s="54"/>
      <c r="I33" s="54"/>
      <c r="J33" s="55"/>
      <c r="O33" s="16"/>
      <c r="P33" s="16"/>
    </row>
    <row r="34" spans="1:16" ht="20" thickBot="1" x14ac:dyDescent="0.3">
      <c r="A34" s="56"/>
      <c r="B34" s="57"/>
      <c r="C34" s="58"/>
      <c r="D34" s="58" t="s">
        <v>8</v>
      </c>
      <c r="E34" s="59" t="s">
        <v>9</v>
      </c>
      <c r="F34" s="58" t="s">
        <v>10</v>
      </c>
      <c r="G34" s="58" t="s">
        <v>11</v>
      </c>
      <c r="H34" s="58" t="s">
        <v>12</v>
      </c>
      <c r="I34" s="58" t="s">
        <v>13</v>
      </c>
      <c r="J34" s="60" t="s">
        <v>14</v>
      </c>
      <c r="O34" s="16"/>
    </row>
    <row r="35" spans="1:16" ht="19" x14ac:dyDescent="0.25">
      <c r="A35" s="65" t="s">
        <v>3</v>
      </c>
      <c r="B35" s="66">
        <v>46083</v>
      </c>
      <c r="C35" s="65" t="s">
        <v>4</v>
      </c>
      <c r="D35" s="65" t="s">
        <v>15</v>
      </c>
      <c r="E35" s="67" t="s">
        <v>16</v>
      </c>
      <c r="F35" s="65">
        <v>3</v>
      </c>
      <c r="G35" s="68"/>
      <c r="H35" s="68"/>
      <c r="I35" s="69"/>
      <c r="J35" s="69"/>
      <c r="P35" s="155"/>
    </row>
    <row r="36" spans="1:16" ht="16" customHeight="1" x14ac:dyDescent="0.2">
      <c r="A36" s="54" t="s">
        <v>5</v>
      </c>
      <c r="B36" s="64">
        <v>46084</v>
      </c>
      <c r="C36" s="54" t="s">
        <v>4</v>
      </c>
      <c r="D36" s="208" t="s">
        <v>17</v>
      </c>
      <c r="E36" s="208" t="s">
        <v>16</v>
      </c>
      <c r="F36" s="208">
        <v>5.5</v>
      </c>
      <c r="G36" s="209"/>
      <c r="H36" s="211"/>
      <c r="I36" s="204"/>
      <c r="J36" s="204"/>
    </row>
    <row r="37" spans="1:16" ht="16" customHeight="1" x14ac:dyDescent="0.2">
      <c r="A37" s="54" t="s">
        <v>6</v>
      </c>
      <c r="B37" s="64">
        <v>46084</v>
      </c>
      <c r="C37" s="54" t="s">
        <v>4</v>
      </c>
      <c r="D37" s="208"/>
      <c r="E37" s="208"/>
      <c r="F37" s="208"/>
      <c r="G37" s="210"/>
      <c r="H37" s="211"/>
      <c r="I37" s="204"/>
      <c r="J37" s="204"/>
    </row>
    <row r="38" spans="1:16" ht="54" customHeight="1" x14ac:dyDescent="0.25">
      <c r="A38" s="139" t="s">
        <v>37</v>
      </c>
      <c r="B38" s="64">
        <v>46085</v>
      </c>
      <c r="C38" s="54" t="s">
        <v>4</v>
      </c>
      <c r="D38" s="54" t="s">
        <v>23</v>
      </c>
      <c r="E38" s="54" t="s">
        <v>22</v>
      </c>
      <c r="F38" s="54">
        <v>5.5</v>
      </c>
      <c r="G38" s="145"/>
      <c r="H38" s="138"/>
      <c r="I38" s="63"/>
      <c r="J38" s="63"/>
    </row>
    <row r="39" spans="1:16" ht="15" customHeight="1" x14ac:dyDescent="0.25">
      <c r="A39" s="54" t="s">
        <v>3</v>
      </c>
      <c r="B39" s="64">
        <v>46090</v>
      </c>
      <c r="C39" s="54" t="s">
        <v>4</v>
      </c>
      <c r="D39" s="54" t="s">
        <v>15</v>
      </c>
      <c r="E39" s="61" t="s">
        <v>16</v>
      </c>
      <c r="F39" s="54">
        <v>3</v>
      </c>
      <c r="G39" s="68"/>
      <c r="H39" s="62"/>
      <c r="I39" s="62"/>
      <c r="J39" s="63"/>
    </row>
    <row r="40" spans="1:16" ht="19" x14ac:dyDescent="0.25">
      <c r="A40" s="54" t="s">
        <v>5</v>
      </c>
      <c r="B40" s="64">
        <v>46091</v>
      </c>
      <c r="C40" s="54" t="s">
        <v>4</v>
      </c>
      <c r="D40" s="54" t="s">
        <v>15</v>
      </c>
      <c r="E40" s="61" t="s">
        <v>16</v>
      </c>
      <c r="F40" s="54">
        <v>3</v>
      </c>
      <c r="G40" s="68"/>
      <c r="H40" s="62"/>
      <c r="I40" s="63"/>
      <c r="J40" s="63"/>
    </row>
    <row r="41" spans="1:16" ht="19" x14ac:dyDescent="0.25">
      <c r="A41" s="54" t="s">
        <v>38</v>
      </c>
      <c r="B41" s="64">
        <v>46091</v>
      </c>
      <c r="C41" s="54" t="s">
        <v>39</v>
      </c>
      <c r="D41" s="54"/>
      <c r="E41" s="61"/>
      <c r="F41" s="54"/>
      <c r="G41" s="152"/>
      <c r="H41" s="62"/>
      <c r="I41" s="63"/>
      <c r="J41" s="63"/>
    </row>
    <row r="42" spans="1:16" ht="15" customHeight="1" x14ac:dyDescent="0.2">
      <c r="A42" s="54" t="s">
        <v>29</v>
      </c>
      <c r="B42" s="64">
        <v>46097</v>
      </c>
      <c r="C42" s="54" t="s">
        <v>4</v>
      </c>
      <c r="D42" s="208" t="s">
        <v>17</v>
      </c>
      <c r="E42" s="208" t="s">
        <v>16</v>
      </c>
      <c r="F42" s="208">
        <v>5.5</v>
      </c>
      <c r="G42" s="209"/>
      <c r="H42" s="211"/>
      <c r="I42" s="204"/>
      <c r="J42" s="204"/>
    </row>
    <row r="43" spans="1:16" ht="15" customHeight="1" x14ac:dyDescent="0.2">
      <c r="A43" s="54" t="s">
        <v>3</v>
      </c>
      <c r="B43" s="64">
        <v>46097</v>
      </c>
      <c r="C43" s="54" t="s">
        <v>4</v>
      </c>
      <c r="D43" s="208"/>
      <c r="E43" s="208"/>
      <c r="F43" s="208"/>
      <c r="G43" s="210"/>
      <c r="H43" s="211"/>
      <c r="I43" s="204"/>
      <c r="J43" s="204"/>
    </row>
    <row r="44" spans="1:16" ht="19" x14ac:dyDescent="0.25">
      <c r="A44" s="54" t="s">
        <v>5</v>
      </c>
      <c r="B44" s="64">
        <v>46098</v>
      </c>
      <c r="C44" s="54" t="s">
        <v>4</v>
      </c>
      <c r="D44" s="54" t="s">
        <v>15</v>
      </c>
      <c r="E44" s="61" t="s">
        <v>16</v>
      </c>
      <c r="F44" s="54">
        <v>3</v>
      </c>
      <c r="G44" s="68"/>
      <c r="H44" s="62"/>
      <c r="I44" s="63"/>
      <c r="J44" s="63"/>
    </row>
    <row r="45" spans="1:16" ht="19" x14ac:dyDescent="0.25">
      <c r="A45" s="54" t="s">
        <v>3</v>
      </c>
      <c r="B45" s="64">
        <v>46104</v>
      </c>
      <c r="C45" s="54" t="s">
        <v>4</v>
      </c>
      <c r="D45" s="54" t="s">
        <v>15</v>
      </c>
      <c r="E45" s="61" t="s">
        <v>16</v>
      </c>
      <c r="F45" s="54">
        <v>3</v>
      </c>
      <c r="G45" s="68"/>
      <c r="H45" s="62"/>
      <c r="I45" s="63"/>
      <c r="J45" s="63"/>
    </row>
    <row r="46" spans="1:16" ht="19" x14ac:dyDescent="0.25">
      <c r="A46" s="54" t="s">
        <v>5</v>
      </c>
      <c r="B46" s="64">
        <v>46105</v>
      </c>
      <c r="C46" s="54" t="s">
        <v>4</v>
      </c>
      <c r="D46" s="54" t="s">
        <v>15</v>
      </c>
      <c r="E46" s="61" t="s">
        <v>16</v>
      </c>
      <c r="F46" s="54">
        <v>3</v>
      </c>
      <c r="G46" s="68"/>
      <c r="H46" s="62"/>
      <c r="I46" s="63"/>
      <c r="J46" s="63"/>
    </row>
    <row r="47" spans="1:16" ht="19" x14ac:dyDescent="0.25">
      <c r="A47" s="54" t="s">
        <v>3</v>
      </c>
      <c r="B47" s="64">
        <v>46111</v>
      </c>
      <c r="C47" s="54" t="s">
        <v>4</v>
      </c>
      <c r="D47" s="54" t="s">
        <v>15</v>
      </c>
      <c r="E47" s="61" t="s">
        <v>16</v>
      </c>
      <c r="F47" s="54">
        <v>3</v>
      </c>
      <c r="G47" s="68"/>
      <c r="H47" s="62"/>
      <c r="I47" s="63"/>
      <c r="J47" s="63"/>
    </row>
    <row r="48" spans="1:16" ht="19" customHeight="1" x14ac:dyDescent="0.25">
      <c r="A48" s="54" t="s">
        <v>5</v>
      </c>
      <c r="B48" s="64">
        <v>46112</v>
      </c>
      <c r="C48" s="54" t="s">
        <v>4</v>
      </c>
      <c r="D48" s="54" t="s">
        <v>15</v>
      </c>
      <c r="E48" s="61" t="s">
        <v>16</v>
      </c>
      <c r="F48" s="54">
        <v>3</v>
      </c>
      <c r="G48" s="68"/>
      <c r="H48" s="62"/>
      <c r="I48" s="63"/>
      <c r="J48" s="63"/>
    </row>
    <row r="49" spans="1:10" ht="19" x14ac:dyDescent="0.25">
      <c r="A49" s="46"/>
      <c r="B49" s="47"/>
      <c r="C49" s="46"/>
      <c r="D49" s="46"/>
      <c r="E49" s="40"/>
      <c r="F49" s="153">
        <f>SUM(F35:F48)</f>
        <v>40.5</v>
      </c>
      <c r="G49" s="40"/>
      <c r="H49" s="73">
        <f>SUM(H35:H48)</f>
        <v>0</v>
      </c>
      <c r="I49" s="40"/>
      <c r="J49" s="40"/>
    </row>
    <row r="50" spans="1:10" ht="20" thickBot="1" x14ac:dyDescent="0.3">
      <c r="A50" s="43"/>
      <c r="B50" s="89"/>
      <c r="C50" s="43"/>
      <c r="D50" s="43"/>
      <c r="E50" s="40"/>
      <c r="F50" s="40"/>
      <c r="G50" s="40"/>
      <c r="H50" s="72"/>
      <c r="I50" s="40"/>
      <c r="J50" s="40"/>
    </row>
    <row r="51" spans="1:10" ht="19" x14ac:dyDescent="0.25">
      <c r="A51" s="180" t="s">
        <v>25</v>
      </c>
      <c r="B51" s="181"/>
      <c r="C51" s="181"/>
      <c r="D51" s="181"/>
      <c r="E51" s="74"/>
      <c r="F51" s="74"/>
      <c r="G51" s="74"/>
      <c r="H51" s="74"/>
      <c r="I51" s="74"/>
      <c r="J51" s="75"/>
    </row>
    <row r="52" spans="1:10" ht="19" x14ac:dyDescent="0.2">
      <c r="A52" s="76" t="s">
        <v>0</v>
      </c>
      <c r="B52" s="77" t="s">
        <v>1</v>
      </c>
      <c r="C52" s="78" t="s">
        <v>2</v>
      </c>
      <c r="D52" s="182" t="s">
        <v>7</v>
      </c>
      <c r="E52" s="182"/>
      <c r="F52" s="79"/>
      <c r="G52" s="79"/>
      <c r="H52" s="79"/>
      <c r="I52" s="79"/>
      <c r="J52" s="80"/>
    </row>
    <row r="53" spans="1:10" ht="20" thickBot="1" x14ac:dyDescent="0.3">
      <c r="A53" s="81"/>
      <c r="B53" s="82"/>
      <c r="C53" s="83"/>
      <c r="D53" s="83" t="s">
        <v>8</v>
      </c>
      <c r="E53" s="84" t="s">
        <v>9</v>
      </c>
      <c r="F53" s="83" t="s">
        <v>10</v>
      </c>
      <c r="G53" s="83" t="s">
        <v>11</v>
      </c>
      <c r="H53" s="83" t="s">
        <v>12</v>
      </c>
      <c r="I53" s="83" t="s">
        <v>13</v>
      </c>
      <c r="J53" s="85" t="s">
        <v>14</v>
      </c>
    </row>
    <row r="54" spans="1:10" ht="19" x14ac:dyDescent="0.25">
      <c r="A54" s="140" t="s">
        <v>31</v>
      </c>
      <c r="B54" s="141">
        <v>46114</v>
      </c>
      <c r="C54" s="142" t="s">
        <v>33</v>
      </c>
      <c r="D54" s="142"/>
      <c r="E54" s="143"/>
      <c r="F54" s="142"/>
      <c r="G54" s="142"/>
      <c r="H54" s="142"/>
      <c r="I54" s="142"/>
      <c r="J54" s="144"/>
    </row>
    <row r="55" spans="1:10" ht="19" x14ac:dyDescent="0.25">
      <c r="A55" s="79" t="s">
        <v>3</v>
      </c>
      <c r="B55" s="95">
        <v>46118</v>
      </c>
      <c r="C55" s="79" t="s">
        <v>4</v>
      </c>
      <c r="D55" s="79" t="s">
        <v>15</v>
      </c>
      <c r="E55" s="86" t="s">
        <v>16</v>
      </c>
      <c r="F55" s="79">
        <v>3</v>
      </c>
      <c r="G55" s="136"/>
      <c r="H55" s="87"/>
      <c r="I55" s="88"/>
      <c r="J55" s="88"/>
    </row>
    <row r="56" spans="1:10" ht="19" x14ac:dyDescent="0.25">
      <c r="A56" s="79" t="s">
        <v>5</v>
      </c>
      <c r="B56" s="95">
        <v>46119</v>
      </c>
      <c r="C56" s="79" t="s">
        <v>4</v>
      </c>
      <c r="D56" s="79" t="s">
        <v>15</v>
      </c>
      <c r="E56" s="86" t="s">
        <v>16</v>
      </c>
      <c r="F56" s="79">
        <v>3</v>
      </c>
      <c r="G56" s="136"/>
      <c r="H56" s="87"/>
      <c r="I56" s="88"/>
      <c r="J56" s="88"/>
    </row>
    <row r="57" spans="1:10" ht="19" x14ac:dyDescent="0.25">
      <c r="A57" s="79" t="s">
        <v>3</v>
      </c>
      <c r="B57" s="95">
        <v>46122</v>
      </c>
      <c r="C57" s="79" t="s">
        <v>4</v>
      </c>
      <c r="D57" s="79" t="s">
        <v>15</v>
      </c>
      <c r="E57" s="86" t="s">
        <v>16</v>
      </c>
      <c r="F57" s="79">
        <v>3</v>
      </c>
      <c r="G57" s="136"/>
      <c r="H57" s="87"/>
      <c r="I57" s="88"/>
      <c r="J57" s="88"/>
    </row>
    <row r="58" spans="1:10" ht="19" x14ac:dyDescent="0.25">
      <c r="A58" s="79" t="s">
        <v>5</v>
      </c>
      <c r="B58" s="95">
        <v>46126</v>
      </c>
      <c r="C58" s="79" t="s">
        <v>4</v>
      </c>
      <c r="D58" s="79" t="s">
        <v>15</v>
      </c>
      <c r="E58" s="86" t="s">
        <v>16</v>
      </c>
      <c r="F58" s="79">
        <v>3</v>
      </c>
      <c r="G58" s="136"/>
      <c r="H58" s="87"/>
      <c r="I58" s="88"/>
      <c r="J58" s="88"/>
    </row>
    <row r="59" spans="1:10" ht="19" x14ac:dyDescent="0.25">
      <c r="A59" s="79" t="s">
        <v>38</v>
      </c>
      <c r="B59" s="95">
        <v>46126</v>
      </c>
      <c r="C59" s="79" t="s">
        <v>39</v>
      </c>
      <c r="D59" s="79"/>
      <c r="E59" s="86"/>
      <c r="F59" s="79"/>
      <c r="G59" s="136"/>
      <c r="H59" s="87"/>
      <c r="I59" s="88"/>
      <c r="J59" s="88"/>
    </row>
    <row r="60" spans="1:10" ht="15" customHeight="1" x14ac:dyDescent="0.2">
      <c r="A60" s="79" t="s">
        <v>32</v>
      </c>
      <c r="B60" s="95">
        <v>46132</v>
      </c>
      <c r="C60" s="79" t="s">
        <v>4</v>
      </c>
      <c r="D60" s="213" t="s">
        <v>17</v>
      </c>
      <c r="E60" s="213" t="s">
        <v>16</v>
      </c>
      <c r="F60" s="213">
        <v>5.5</v>
      </c>
      <c r="G60" s="214"/>
      <c r="H60" s="214"/>
      <c r="I60" s="215"/>
      <c r="J60" s="215"/>
    </row>
    <row r="61" spans="1:10" ht="15" customHeight="1" x14ac:dyDescent="0.2">
      <c r="A61" s="79" t="s">
        <v>3</v>
      </c>
      <c r="B61" s="95">
        <v>46132</v>
      </c>
      <c r="C61" s="79" t="s">
        <v>4</v>
      </c>
      <c r="D61" s="213"/>
      <c r="E61" s="213"/>
      <c r="F61" s="213"/>
      <c r="G61" s="214"/>
      <c r="H61" s="214"/>
      <c r="I61" s="215"/>
      <c r="J61" s="215"/>
    </row>
    <row r="62" spans="1:10" ht="19" x14ac:dyDescent="0.25">
      <c r="A62" s="79" t="s">
        <v>5</v>
      </c>
      <c r="B62" s="95">
        <v>46133</v>
      </c>
      <c r="C62" s="79" t="s">
        <v>4</v>
      </c>
      <c r="D62" s="79" t="s">
        <v>15</v>
      </c>
      <c r="E62" s="86" t="s">
        <v>16</v>
      </c>
      <c r="F62" s="79">
        <v>3</v>
      </c>
      <c r="G62" s="136"/>
      <c r="H62" s="87"/>
      <c r="I62" s="88"/>
      <c r="J62" s="88"/>
    </row>
    <row r="63" spans="1:10" ht="19" x14ac:dyDescent="0.25">
      <c r="A63" s="79" t="s">
        <v>3</v>
      </c>
      <c r="B63" s="95">
        <v>46139</v>
      </c>
      <c r="C63" s="79" t="s">
        <v>4</v>
      </c>
      <c r="D63" s="79" t="s">
        <v>15</v>
      </c>
      <c r="E63" s="86" t="s">
        <v>16</v>
      </c>
      <c r="F63" s="79">
        <v>3</v>
      </c>
      <c r="G63" s="136"/>
      <c r="H63" s="87"/>
      <c r="I63" s="88"/>
      <c r="J63" s="88"/>
    </row>
    <row r="64" spans="1:10" ht="19" x14ac:dyDescent="0.25">
      <c r="A64" s="79" t="s">
        <v>5</v>
      </c>
      <c r="B64" s="95">
        <v>46140</v>
      </c>
      <c r="C64" s="79" t="s">
        <v>4</v>
      </c>
      <c r="D64" s="79" t="s">
        <v>15</v>
      </c>
      <c r="E64" s="86" t="s">
        <v>16</v>
      </c>
      <c r="F64" s="79">
        <v>3</v>
      </c>
      <c r="G64" s="136"/>
      <c r="H64" s="87"/>
      <c r="I64" s="88"/>
      <c r="J64" s="88"/>
    </row>
    <row r="65" spans="1:10" ht="19" x14ac:dyDescent="0.25">
      <c r="A65" s="43"/>
      <c r="B65" s="89"/>
      <c r="C65" s="43"/>
      <c r="D65" s="43"/>
      <c r="E65" s="90"/>
      <c r="F65" s="156">
        <f>SUM(F55:F64)</f>
        <v>26.5</v>
      </c>
      <c r="G65" s="91"/>
      <c r="H65" s="132">
        <f>SUM(H55:H64)</f>
        <v>0</v>
      </c>
      <c r="I65" s="40"/>
      <c r="J65" s="40"/>
    </row>
    <row r="66" spans="1:10" ht="16" thickBot="1" x14ac:dyDescent="0.25">
      <c r="A66" s="92"/>
      <c r="B66" s="93"/>
      <c r="C66" s="92"/>
      <c r="D66" s="92"/>
      <c r="E66" s="94"/>
      <c r="F66" s="94"/>
    </row>
    <row r="67" spans="1:10" ht="19" x14ac:dyDescent="0.25">
      <c r="A67" s="183" t="s">
        <v>26</v>
      </c>
      <c r="B67" s="184"/>
      <c r="C67" s="184"/>
      <c r="D67" s="184"/>
      <c r="E67" s="103"/>
      <c r="F67" s="103"/>
      <c r="G67" s="103"/>
      <c r="H67" s="103"/>
      <c r="I67" s="103"/>
      <c r="J67" s="104"/>
    </row>
    <row r="68" spans="1:10" ht="19" x14ac:dyDescent="0.2">
      <c r="A68" s="105" t="s">
        <v>0</v>
      </c>
      <c r="B68" s="106" t="s">
        <v>1</v>
      </c>
      <c r="C68" s="107" t="s">
        <v>2</v>
      </c>
      <c r="D68" s="185" t="s">
        <v>7</v>
      </c>
      <c r="E68" s="185"/>
      <c r="F68" s="98"/>
      <c r="G68" s="98"/>
      <c r="H68" s="98"/>
      <c r="I68" s="98"/>
      <c r="J68" s="108"/>
    </row>
    <row r="69" spans="1:10" ht="20" thickBot="1" x14ac:dyDescent="0.3">
      <c r="A69" s="109"/>
      <c r="B69" s="110"/>
      <c r="C69" s="111"/>
      <c r="D69" s="111" t="s">
        <v>8</v>
      </c>
      <c r="E69" s="112" t="s">
        <v>9</v>
      </c>
      <c r="F69" s="111" t="s">
        <v>10</v>
      </c>
      <c r="G69" s="111" t="s">
        <v>11</v>
      </c>
      <c r="H69" s="111" t="s">
        <v>12</v>
      </c>
      <c r="I69" s="111" t="s">
        <v>13</v>
      </c>
      <c r="J69" s="113" t="s">
        <v>14</v>
      </c>
    </row>
    <row r="70" spans="1:10" ht="19" x14ac:dyDescent="0.25">
      <c r="A70" s="96" t="s">
        <v>3</v>
      </c>
      <c r="B70" s="97">
        <v>46146</v>
      </c>
      <c r="C70" s="96" t="s">
        <v>4</v>
      </c>
      <c r="D70" s="98" t="s">
        <v>15</v>
      </c>
      <c r="E70" s="99" t="s">
        <v>16</v>
      </c>
      <c r="F70" s="98">
        <v>3</v>
      </c>
      <c r="G70" s="137"/>
      <c r="H70" s="100"/>
      <c r="I70" s="101"/>
      <c r="J70" s="101"/>
    </row>
    <row r="71" spans="1:10" ht="19" x14ac:dyDescent="0.2">
      <c r="A71" s="98" t="s">
        <v>5</v>
      </c>
      <c r="B71" s="102">
        <v>46147</v>
      </c>
      <c r="C71" s="98" t="s">
        <v>4</v>
      </c>
      <c r="D71" s="162" t="s">
        <v>17</v>
      </c>
      <c r="E71" s="162" t="s">
        <v>16</v>
      </c>
      <c r="F71" s="162">
        <v>5.5</v>
      </c>
      <c r="G71" s="164"/>
      <c r="H71" s="166"/>
      <c r="I71" s="168"/>
      <c r="J71" s="168"/>
    </row>
    <row r="72" spans="1:10" ht="19" x14ac:dyDescent="0.2">
      <c r="A72" s="98" t="s">
        <v>6</v>
      </c>
      <c r="B72" s="102">
        <v>46147</v>
      </c>
      <c r="C72" s="98" t="s">
        <v>4</v>
      </c>
      <c r="D72" s="163"/>
      <c r="E72" s="163"/>
      <c r="F72" s="163"/>
      <c r="G72" s="165"/>
      <c r="H72" s="167"/>
      <c r="I72" s="169"/>
      <c r="J72" s="169"/>
    </row>
    <row r="73" spans="1:10" ht="19" x14ac:dyDescent="0.25">
      <c r="A73" s="96" t="s">
        <v>34</v>
      </c>
      <c r="B73" s="97">
        <v>46148</v>
      </c>
      <c r="C73" s="96" t="s">
        <v>4</v>
      </c>
      <c r="D73" s="98" t="s">
        <v>23</v>
      </c>
      <c r="E73" s="98" t="s">
        <v>22</v>
      </c>
      <c r="F73" s="98">
        <v>5.5</v>
      </c>
      <c r="G73" s="137"/>
      <c r="H73" s="100"/>
      <c r="I73" s="101"/>
      <c r="J73" s="101"/>
    </row>
    <row r="74" spans="1:10" ht="19" x14ac:dyDescent="0.25">
      <c r="A74" s="96" t="s">
        <v>3</v>
      </c>
      <c r="B74" s="97">
        <v>46153</v>
      </c>
      <c r="C74" s="96" t="s">
        <v>4</v>
      </c>
      <c r="D74" s="98" t="s">
        <v>15</v>
      </c>
      <c r="E74" s="99" t="s">
        <v>16</v>
      </c>
      <c r="F74" s="98">
        <v>3</v>
      </c>
      <c r="G74" s="137"/>
      <c r="H74" s="100"/>
      <c r="I74" s="101"/>
      <c r="J74" s="101"/>
    </row>
    <row r="75" spans="1:10" ht="19" x14ac:dyDescent="0.25">
      <c r="A75" s="96" t="s">
        <v>5</v>
      </c>
      <c r="B75" s="97">
        <v>46154</v>
      </c>
      <c r="C75" s="96" t="s">
        <v>4</v>
      </c>
      <c r="D75" s="98" t="s">
        <v>15</v>
      </c>
      <c r="E75" s="99" t="s">
        <v>16</v>
      </c>
      <c r="F75" s="98">
        <v>3</v>
      </c>
      <c r="G75" s="137"/>
      <c r="H75" s="100"/>
      <c r="I75" s="101"/>
      <c r="J75" s="101"/>
    </row>
    <row r="76" spans="1:10" ht="19" x14ac:dyDescent="0.25">
      <c r="A76" s="96" t="s">
        <v>38</v>
      </c>
      <c r="B76" s="97">
        <v>46154</v>
      </c>
      <c r="C76" s="96" t="s">
        <v>39</v>
      </c>
      <c r="D76" s="98"/>
      <c r="E76" s="99"/>
      <c r="F76" s="98"/>
      <c r="G76" s="137"/>
      <c r="H76" s="100"/>
      <c r="I76" s="101"/>
      <c r="J76" s="101"/>
    </row>
    <row r="77" spans="1:10" ht="19" x14ac:dyDescent="0.2">
      <c r="A77" s="96" t="s">
        <v>29</v>
      </c>
      <c r="B77" s="97">
        <v>46160</v>
      </c>
      <c r="C77" s="96" t="s">
        <v>4</v>
      </c>
      <c r="D77" s="216" t="s">
        <v>17</v>
      </c>
      <c r="E77" s="216" t="s">
        <v>16</v>
      </c>
      <c r="F77" s="216">
        <v>5.5</v>
      </c>
      <c r="G77" s="217"/>
      <c r="H77" s="217"/>
      <c r="I77" s="218"/>
      <c r="J77" s="218"/>
    </row>
    <row r="78" spans="1:10" ht="19" x14ac:dyDescent="0.2">
      <c r="A78" s="96" t="s">
        <v>3</v>
      </c>
      <c r="B78" s="97">
        <v>46160</v>
      </c>
      <c r="C78" s="96" t="s">
        <v>4</v>
      </c>
      <c r="D78" s="216"/>
      <c r="E78" s="216"/>
      <c r="F78" s="216"/>
      <c r="G78" s="217"/>
      <c r="H78" s="217"/>
      <c r="I78" s="218"/>
      <c r="J78" s="218"/>
    </row>
    <row r="79" spans="1:10" ht="19" x14ac:dyDescent="0.25">
      <c r="A79" s="96" t="s">
        <v>5</v>
      </c>
      <c r="B79" s="97">
        <v>46072</v>
      </c>
      <c r="C79" s="96" t="s">
        <v>4</v>
      </c>
      <c r="D79" s="98" t="s">
        <v>15</v>
      </c>
      <c r="E79" s="99" t="s">
        <v>16</v>
      </c>
      <c r="F79" s="98">
        <v>3</v>
      </c>
      <c r="G79" s="137"/>
      <c r="H79" s="100"/>
      <c r="I79" s="101"/>
      <c r="J79" s="101"/>
    </row>
    <row r="80" spans="1:10" ht="19" x14ac:dyDescent="0.25">
      <c r="A80" s="96" t="s">
        <v>3</v>
      </c>
      <c r="B80" s="97">
        <v>46167</v>
      </c>
      <c r="C80" s="96" t="s">
        <v>4</v>
      </c>
      <c r="D80" s="98" t="s">
        <v>16</v>
      </c>
      <c r="E80" s="99" t="s">
        <v>18</v>
      </c>
      <c r="F80" s="98">
        <v>3</v>
      </c>
      <c r="G80" s="137"/>
      <c r="H80" s="100"/>
      <c r="I80" s="101"/>
      <c r="J80" s="101"/>
    </row>
    <row r="81" spans="1:10" ht="19" x14ac:dyDescent="0.25">
      <c r="A81" s="96" t="s">
        <v>5</v>
      </c>
      <c r="B81" s="97">
        <v>46168</v>
      </c>
      <c r="C81" s="96" t="s">
        <v>4</v>
      </c>
      <c r="D81" s="98" t="s">
        <v>15</v>
      </c>
      <c r="E81" s="99" t="s">
        <v>16</v>
      </c>
      <c r="F81" s="98">
        <v>3</v>
      </c>
      <c r="G81" s="137"/>
      <c r="H81" s="100"/>
      <c r="I81" s="101"/>
      <c r="J81" s="101"/>
    </row>
    <row r="82" spans="1:10" ht="19" x14ac:dyDescent="0.25">
      <c r="A82" s="129"/>
      <c r="B82" s="130"/>
      <c r="C82" s="129"/>
      <c r="D82" s="129"/>
      <c r="F82" s="156">
        <f>SUM(F70:F81)</f>
        <v>34.5</v>
      </c>
      <c r="H82" s="131">
        <f>SUM(H70:H81)</f>
        <v>0</v>
      </c>
    </row>
    <row r="83" spans="1:10" ht="16" thickBot="1" x14ac:dyDescent="0.25">
      <c r="A83" s="92"/>
      <c r="B83" s="93"/>
      <c r="C83" s="92"/>
      <c r="D83" s="92"/>
    </row>
    <row r="84" spans="1:10" ht="19" x14ac:dyDescent="0.25">
      <c r="A84" s="186" t="s">
        <v>27</v>
      </c>
      <c r="B84" s="187"/>
      <c r="C84" s="187"/>
      <c r="D84" s="187"/>
      <c r="E84" s="114"/>
      <c r="F84" s="114"/>
      <c r="G84" s="114"/>
      <c r="H84" s="114"/>
      <c r="I84" s="114"/>
      <c r="J84" s="115"/>
    </row>
    <row r="85" spans="1:10" ht="19" x14ac:dyDescent="0.2">
      <c r="A85" s="116" t="s">
        <v>0</v>
      </c>
      <c r="B85" s="117" t="s">
        <v>1</v>
      </c>
      <c r="C85" s="118" t="s">
        <v>2</v>
      </c>
      <c r="D85" s="212" t="s">
        <v>7</v>
      </c>
      <c r="E85" s="212"/>
      <c r="F85" s="119"/>
      <c r="G85" s="119"/>
      <c r="H85" s="119"/>
      <c r="I85" s="119"/>
      <c r="J85" s="120"/>
    </row>
    <row r="86" spans="1:10" ht="20" thickBot="1" x14ac:dyDescent="0.3">
      <c r="A86" s="121"/>
      <c r="B86" s="122"/>
      <c r="C86" s="123"/>
      <c r="D86" s="123" t="s">
        <v>8</v>
      </c>
      <c r="E86" s="124" t="s">
        <v>9</v>
      </c>
      <c r="F86" s="123" t="s">
        <v>10</v>
      </c>
      <c r="G86" s="123" t="s">
        <v>11</v>
      </c>
      <c r="H86" s="123" t="s">
        <v>12</v>
      </c>
      <c r="I86" s="123" t="s">
        <v>13</v>
      </c>
      <c r="J86" s="125" t="s">
        <v>14</v>
      </c>
    </row>
    <row r="87" spans="1:10" ht="19" x14ac:dyDescent="0.25">
      <c r="A87" s="119" t="s">
        <v>3</v>
      </c>
      <c r="B87" s="133">
        <v>46174</v>
      </c>
      <c r="C87" s="119" t="s">
        <v>4</v>
      </c>
      <c r="D87" s="119" t="s">
        <v>15</v>
      </c>
      <c r="E87" s="126" t="s">
        <v>16</v>
      </c>
      <c r="F87" s="119">
        <v>3</v>
      </c>
      <c r="G87" s="127"/>
      <c r="H87" s="127"/>
      <c r="I87" s="128"/>
      <c r="J87" s="128"/>
    </row>
    <row r="88" spans="1:10" ht="19" x14ac:dyDescent="0.25">
      <c r="A88" s="119" t="s">
        <v>5</v>
      </c>
      <c r="B88" s="133">
        <v>46175</v>
      </c>
      <c r="C88" s="119" t="s">
        <v>4</v>
      </c>
      <c r="D88" s="119" t="s">
        <v>15</v>
      </c>
      <c r="E88" s="126" t="s">
        <v>16</v>
      </c>
      <c r="F88" s="119">
        <v>3</v>
      </c>
      <c r="G88" s="127"/>
      <c r="H88" s="127"/>
      <c r="I88" s="128"/>
      <c r="J88" s="128"/>
    </row>
    <row r="89" spans="1:10" ht="19" x14ac:dyDescent="0.2">
      <c r="A89" s="119" t="s">
        <v>35</v>
      </c>
      <c r="B89" s="133">
        <v>46181</v>
      </c>
      <c r="C89" s="119" t="s">
        <v>4</v>
      </c>
      <c r="D89" s="170" t="s">
        <v>23</v>
      </c>
      <c r="E89" s="170" t="s">
        <v>16</v>
      </c>
      <c r="F89" s="170">
        <v>5.5</v>
      </c>
      <c r="G89" s="172"/>
      <c r="H89" s="172"/>
      <c r="I89" s="160"/>
      <c r="J89" s="160"/>
    </row>
    <row r="90" spans="1:10" ht="19" x14ac:dyDescent="0.2">
      <c r="A90" s="119" t="s">
        <v>3</v>
      </c>
      <c r="B90" s="133">
        <v>46181</v>
      </c>
      <c r="C90" s="119" t="s">
        <v>4</v>
      </c>
      <c r="D90" s="171"/>
      <c r="E90" s="171"/>
      <c r="F90" s="171"/>
      <c r="G90" s="173"/>
      <c r="H90" s="173"/>
      <c r="I90" s="161"/>
      <c r="J90" s="161"/>
    </row>
    <row r="91" spans="1:10" ht="19" x14ac:dyDescent="0.25">
      <c r="A91" s="119" t="s">
        <v>5</v>
      </c>
      <c r="B91" s="133">
        <v>46182</v>
      </c>
      <c r="C91" s="119" t="s">
        <v>4</v>
      </c>
      <c r="D91" s="119" t="s">
        <v>15</v>
      </c>
      <c r="E91" s="126" t="s">
        <v>16</v>
      </c>
      <c r="F91" s="119">
        <v>3</v>
      </c>
      <c r="G91" s="127"/>
      <c r="H91" s="127"/>
      <c r="I91" s="128"/>
      <c r="J91" s="128"/>
    </row>
    <row r="92" spans="1:10" ht="19" x14ac:dyDescent="0.25">
      <c r="A92" s="119" t="s">
        <v>38</v>
      </c>
      <c r="B92" s="133">
        <v>46182</v>
      </c>
      <c r="C92" s="119" t="s">
        <v>39</v>
      </c>
      <c r="D92" s="119"/>
      <c r="E92" s="126"/>
      <c r="F92" s="119"/>
      <c r="G92" s="127"/>
      <c r="H92" s="127"/>
      <c r="I92" s="128"/>
      <c r="J92" s="128"/>
    </row>
    <row r="93" spans="1:10" ht="19" x14ac:dyDescent="0.25">
      <c r="A93" s="119" t="s">
        <v>3</v>
      </c>
      <c r="B93" s="133">
        <v>46188</v>
      </c>
      <c r="C93" s="119" t="s">
        <v>4</v>
      </c>
      <c r="D93" s="119" t="s">
        <v>15</v>
      </c>
      <c r="E93" s="126" t="s">
        <v>16</v>
      </c>
      <c r="F93" s="119">
        <v>3</v>
      </c>
      <c r="G93" s="127"/>
      <c r="H93" s="127"/>
      <c r="I93" s="128"/>
      <c r="J93" s="128"/>
    </row>
    <row r="94" spans="1:10" ht="19" x14ac:dyDescent="0.25">
      <c r="A94" s="119" t="s">
        <v>5</v>
      </c>
      <c r="B94" s="133">
        <v>46189</v>
      </c>
      <c r="C94" s="119" t="s">
        <v>4</v>
      </c>
      <c r="D94" s="119" t="s">
        <v>15</v>
      </c>
      <c r="E94" s="126" t="s">
        <v>16</v>
      </c>
      <c r="F94" s="119">
        <v>3</v>
      </c>
      <c r="G94" s="127"/>
      <c r="H94" s="127"/>
      <c r="I94" s="128"/>
      <c r="J94" s="128"/>
    </row>
    <row r="95" spans="1:10" ht="19" x14ac:dyDescent="0.25">
      <c r="A95" s="43"/>
      <c r="B95" s="89"/>
      <c r="C95" s="43"/>
      <c r="D95" s="43"/>
      <c r="E95" s="40"/>
      <c r="F95" s="156">
        <f>SUM(F87:F94)</f>
        <v>20.5</v>
      </c>
      <c r="G95" s="40"/>
      <c r="H95" s="134">
        <f>SUM(H87:H94)</f>
        <v>0</v>
      </c>
      <c r="I95" s="40"/>
      <c r="J95" s="40"/>
    </row>
    <row r="98" spans="6:8" ht="19" x14ac:dyDescent="0.25">
      <c r="F98" s="157">
        <f>F13+F30+F49+F65+F82+F95</f>
        <v>177</v>
      </c>
      <c r="G98" s="158"/>
      <c r="H98" s="72"/>
    </row>
  </sheetData>
  <mergeCells count="76">
    <mergeCell ref="J36:J37"/>
    <mergeCell ref="D36:D37"/>
    <mergeCell ref="D85:E85"/>
    <mergeCell ref="E60:E61"/>
    <mergeCell ref="F60:F61"/>
    <mergeCell ref="G60:G61"/>
    <mergeCell ref="H60:H61"/>
    <mergeCell ref="I60:I61"/>
    <mergeCell ref="J60:J61"/>
    <mergeCell ref="D60:D61"/>
    <mergeCell ref="D77:D78"/>
    <mergeCell ref="E77:E78"/>
    <mergeCell ref="F77:F78"/>
    <mergeCell ref="G77:G78"/>
    <mergeCell ref="H77:H78"/>
    <mergeCell ref="I77:I78"/>
    <mergeCell ref="J77:J78"/>
    <mergeCell ref="F8:F9"/>
    <mergeCell ref="G8:G9"/>
    <mergeCell ref="H8:H9"/>
    <mergeCell ref="I8:I9"/>
    <mergeCell ref="J8:J9"/>
    <mergeCell ref="J25:J26"/>
    <mergeCell ref="D25:D26"/>
    <mergeCell ref="A15:D15"/>
    <mergeCell ref="D16:E16"/>
    <mergeCell ref="E25:E26"/>
    <mergeCell ref="F25:F26"/>
    <mergeCell ref="G25:G26"/>
    <mergeCell ref="H25:H26"/>
    <mergeCell ref="I25:I26"/>
    <mergeCell ref="F19:F20"/>
    <mergeCell ref="G19:G20"/>
    <mergeCell ref="H19:H20"/>
    <mergeCell ref="I19:I20"/>
    <mergeCell ref="J19:J20"/>
    <mergeCell ref="D19:D20"/>
    <mergeCell ref="E19:E20"/>
    <mergeCell ref="D89:D90"/>
    <mergeCell ref="E89:E90"/>
    <mergeCell ref="A1:D1"/>
    <mergeCell ref="A2:D2"/>
    <mergeCell ref="D3:E3"/>
    <mergeCell ref="D8:D9"/>
    <mergeCell ref="E8:E9"/>
    <mergeCell ref="A51:D51"/>
    <mergeCell ref="D52:E52"/>
    <mergeCell ref="A67:D67"/>
    <mergeCell ref="D68:E68"/>
    <mergeCell ref="A84:D84"/>
    <mergeCell ref="D71:D72"/>
    <mergeCell ref="E71:E72"/>
    <mergeCell ref="A32:D32"/>
    <mergeCell ref="D33:E33"/>
    <mergeCell ref="E36:E37"/>
    <mergeCell ref="D42:D43"/>
    <mergeCell ref="E42:E43"/>
    <mergeCell ref="I89:I90"/>
    <mergeCell ref="J89:J90"/>
    <mergeCell ref="F71:F72"/>
    <mergeCell ref="G71:G72"/>
    <mergeCell ref="H71:H72"/>
    <mergeCell ref="I71:I72"/>
    <mergeCell ref="J71:J72"/>
    <mergeCell ref="F89:F90"/>
    <mergeCell ref="G89:G90"/>
    <mergeCell ref="H89:H90"/>
    <mergeCell ref="I42:I43"/>
    <mergeCell ref="J42:J43"/>
    <mergeCell ref="F36:F37"/>
    <mergeCell ref="F42:F43"/>
    <mergeCell ref="G42:G43"/>
    <mergeCell ref="H42:H43"/>
    <mergeCell ref="G36:G37"/>
    <mergeCell ref="H36:H37"/>
    <mergeCell ref="I36:I37"/>
  </mergeCells>
  <printOptions horizontalCentered="1" verticalCentered="1"/>
  <pageMargins left="0.7" right="0.7" top="0.75" bottom="0.75" header="0.3" footer="0.3"/>
  <pageSetup scale="70" orientation="landscape" horizontalDpi="0" verticalDpi="0" copies="5"/>
  <rowBreaks count="2" manualBreakCount="2">
    <brk id="3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Pelchat</dc:creator>
  <cp:lastModifiedBy>Pierre Vanasse</cp:lastModifiedBy>
  <cp:lastPrinted>2025-11-21T14:44:21Z</cp:lastPrinted>
  <dcterms:created xsi:type="dcterms:W3CDTF">2025-07-09T11:33:55Z</dcterms:created>
  <dcterms:modified xsi:type="dcterms:W3CDTF">2025-12-06T15:59:02Z</dcterms:modified>
</cp:coreProperties>
</file>